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showInkAnnotation="0" codeName="DieseArbeitsmappe" defaultThemeVersion="124226"/>
  <mc:AlternateContent xmlns:mc="http://schemas.openxmlformats.org/markup-compatibility/2006">
    <mc:Choice Requires="x15">
      <x15ac:absPath xmlns:x15ac="http://schemas.microsoft.com/office/spreadsheetml/2010/11/ac" url="/Users/zwiwel/Desktop/"/>
    </mc:Choice>
  </mc:AlternateContent>
  <xr:revisionPtr revIDLastSave="0" documentId="13_ncr:1_{9866849E-8746-3B4A-BE9C-2470CA0FC431}" xr6:coauthVersionLast="47" xr6:coauthVersionMax="47" xr10:uidLastSave="{00000000-0000-0000-0000-000000000000}"/>
  <bookViews>
    <workbookView xWindow="4340" yWindow="500" windowWidth="24460" windowHeight="15840" tabRatio="734" activeTab="4" xr2:uid="{00000000-000D-0000-FFFF-FFFF00000000}"/>
  </bookViews>
  <sheets>
    <sheet name="1.Seite" sheetId="11" r:id="rId1"/>
    <sheet name="Übersicht" sheetId="3" r:id="rId2"/>
    <sheet name="Ausgaben" sheetId="1" r:id="rId3"/>
    <sheet name="Einnahmen" sheetId="2" r:id="rId4"/>
    <sheet name="Teilnehmerliste verkürzt" sheetId="15" r:id="rId5"/>
    <sheet name="Finanzierungsplan" sheetId="10" r:id="rId6"/>
    <sheet name="inhaltlich_" sheetId="13" r:id="rId7"/>
    <sheet name="Zielgruppenerreichung" sheetId="9" r:id="rId8"/>
  </sheets>
  <definedNames>
    <definedName name="_xlnm.Print_Area" localSheetId="0">'1.Seite'!$A$1:$G$89</definedName>
    <definedName name="_xlnm.Print_Area" localSheetId="7">Zielgruppenerreichung!$A$1:$K$66</definedName>
    <definedName name="_xlnm.Print_Titles" localSheetId="2">Ausgaben!$1:$5</definedName>
    <definedName name="_xlnm.Print_Titles" localSheetId="3">Einnahmen!$1:$5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3" i="10" l="1"/>
  <c r="D4" i="15"/>
  <c r="D3" i="15"/>
  <c r="E15" i="10" l="1"/>
  <c r="F10" i="10"/>
  <c r="E9" i="10"/>
  <c r="E7" i="10"/>
  <c r="F21" i="10"/>
  <c r="F20" i="10"/>
  <c r="F19" i="10"/>
  <c r="F18" i="10"/>
  <c r="F17" i="10"/>
  <c r="F15" i="10"/>
  <c r="C2" i="13"/>
  <c r="F7" i="10"/>
  <c r="E21" i="10" l="1"/>
  <c r="E20" i="10"/>
  <c r="E19" i="10"/>
  <c r="E18" i="10"/>
  <c r="E17" i="10"/>
  <c r="E16" i="10"/>
  <c r="F16" i="10" s="1"/>
  <c r="E11" i="10"/>
  <c r="F11" i="10" s="1"/>
  <c r="E10" i="10"/>
  <c r="F9" i="10"/>
  <c r="E8" i="10"/>
  <c r="F8" i="10" s="1"/>
  <c r="E12" i="10" l="1"/>
  <c r="F3" i="9" l="1"/>
  <c r="C2" i="10"/>
  <c r="D2" i="2"/>
  <c r="D1" i="2"/>
  <c r="D2" i="1"/>
  <c r="D1" i="1"/>
  <c r="D3" i="3"/>
  <c r="E4" i="3"/>
  <c r="F12" i="3" l="1"/>
  <c r="E12" i="3"/>
  <c r="F11" i="3"/>
  <c r="F10" i="3"/>
  <c r="E10" i="3"/>
  <c r="E11" i="3"/>
  <c r="E16" i="3" l="1"/>
  <c r="E22" i="10" l="1"/>
  <c r="D22" i="10"/>
  <c r="D12" i="10"/>
  <c r="C12" i="10"/>
  <c r="F12" i="10" s="1"/>
  <c r="C22" i="10"/>
  <c r="H50" i="9"/>
  <c r="H41" i="9"/>
  <c r="H34" i="9"/>
  <c r="H23" i="9"/>
  <c r="I32" i="1"/>
  <c r="H32" i="2"/>
  <c r="E15" i="3"/>
  <c r="E17" i="3"/>
  <c r="E18" i="3"/>
  <c r="F18" i="3"/>
  <c r="F20" i="3" s="1"/>
  <c r="E19" i="3"/>
  <c r="F22" i="10" l="1"/>
  <c r="F13" i="3"/>
  <c r="E20" i="3"/>
  <c r="F25" i="3" s="1"/>
  <c r="E13" i="3"/>
  <c r="E24" i="3" s="1"/>
  <c r="E25" i="3" l="1"/>
  <c r="E26" i="3" s="1"/>
  <c r="F24" i="3"/>
  <c r="F26" i="3" s="1"/>
</calcChain>
</file>

<file path=xl/sharedStrings.xml><?xml version="1.0" encoding="utf-8"?>
<sst xmlns="http://schemas.openxmlformats.org/spreadsheetml/2006/main" count="263" uniqueCount="202">
  <si>
    <t>Landratsamt Unstrut-Hainich-Kreis</t>
  </si>
  <si>
    <t xml:space="preserve">FD Jugend und Bildung </t>
  </si>
  <si>
    <t>Marcus Reich</t>
  </si>
  <si>
    <t>Lindenhof 1</t>
  </si>
  <si>
    <t xml:space="preserve">99974 Mühlhausen </t>
  </si>
  <si>
    <r>
      <t>Verwendungsnachweis im Rahmen der "Lokalen Partnerschaft für Demokratie im Unstrut-Hainich-Kreis"</t>
    </r>
    <r>
      <rPr>
        <b/>
        <i/>
        <sz val="11"/>
        <rFont val="Arial"/>
        <family val="2"/>
      </rPr>
      <t xml:space="preserve"> </t>
    </r>
  </si>
  <si>
    <t>1. Angaben zum Träger der Einzelmaßnahme</t>
  </si>
  <si>
    <t>Informationen zum Träger</t>
  </si>
  <si>
    <t>Name des Trägers</t>
  </si>
  <si>
    <t>Rechtsform</t>
  </si>
  <si>
    <t>Straße, Hausnr.</t>
  </si>
  <si>
    <t>PLZ/ Ort</t>
  </si>
  <si>
    <t xml:space="preserve">Kontaktdaten </t>
  </si>
  <si>
    <t>Telefon</t>
  </si>
  <si>
    <t>Telefax</t>
  </si>
  <si>
    <t>E-Mail</t>
  </si>
  <si>
    <t>Homepage</t>
  </si>
  <si>
    <t>Unterschriftsbrechtigte Person (z.B. Geschäftsführer/-in, Vereinsvorsitzende/r)</t>
  </si>
  <si>
    <t>Anrede, Titel</t>
  </si>
  <si>
    <t>Vorname, Name</t>
  </si>
  <si>
    <t>Funktion</t>
  </si>
  <si>
    <t>Anschrift, unter der alle Unterlagen 6 Jahre aufbewahrt werden</t>
  </si>
  <si>
    <t>2. Angaben zur Einzelmaßnahme</t>
  </si>
  <si>
    <t>Aktenzeichen</t>
  </si>
  <si>
    <t>Bezeichnung der Einzelmaßnahme</t>
  </si>
  <si>
    <t xml:space="preserve">Laufzeit der Maßnahme </t>
  </si>
  <si>
    <t>Beginn</t>
  </si>
  <si>
    <t>Ende</t>
  </si>
  <si>
    <t>Falls Laufzeit abweichend vom Bewilligungszeitraum bitte kurz begründen</t>
  </si>
  <si>
    <t>Durchführungsort/e der geförderten Einzelmaßnahme</t>
  </si>
  <si>
    <t>3. Angaben zum Verwendungsnachweis</t>
  </si>
  <si>
    <t>Folgende Unterlagen sind Bestandteil dieses Verwendungsnachweises:</t>
  </si>
  <si>
    <t>Übersicht Verwendungsnachweis</t>
  </si>
  <si>
    <t>Belegliste Ausgaben</t>
  </si>
  <si>
    <t>Belegliste Einnahmen</t>
  </si>
  <si>
    <t>Belegliste geldwerte Leistungen</t>
  </si>
  <si>
    <t>Angaben zur Finanzierung der Maßnahme</t>
  </si>
  <si>
    <t>Teilnehmerverzeichnis/Nachweis der Eigenleistungen</t>
  </si>
  <si>
    <t>Inventarisierungsliste für angeschaffte Güter (&gt;410 € zzgl. MwSt.)</t>
  </si>
  <si>
    <t>Ausführungen/Sachbericht</t>
  </si>
  <si>
    <t>Angaben zur Zielgruppen-/Teilnehmererreichung</t>
  </si>
  <si>
    <t>Belege</t>
  </si>
  <si>
    <t>4. Einverständniserklärung</t>
  </si>
  <si>
    <t>Hiermit bestätige ich, dass die Maßnahme entsprechend der Antragstellung im Rahmen der LPfD UHK und unter Beachtung des Förderkriterienkatalogs zur Umsetzung der Förderleitlinie zur Umsetzung des Lokalen Aktionsplans des Landkreises Unstrut-Hainich umgesetzt wurde.</t>
  </si>
  <si>
    <t xml:space="preserve">Unter Berücksichtigung der Zuschüsse war die Gesamtfinanzierung gesichert. </t>
  </si>
  <si>
    <t>Mit meiner Unterschrift bestätige ich die Richtigkeit und Vollständigkeit der im Verwendungsnachweis gemachten Angaben sowie die wirtschaftliche und sparsame Verwendung der Mittel. Die Angaben stimmen mit den Büchern und Belegen überein. Alle mit dem Zuwendungszweck zusammenhängenden Einnahmen und Ausgaben wurden angegeben.</t>
  </si>
  <si>
    <t>Ort</t>
  </si>
  <si>
    <t>Datum</t>
  </si>
  <si>
    <t>Vorname, Nachname</t>
  </si>
  <si>
    <t>Unterschrift einer zur rechtsgeschäftlichen Vertretung befugten Person</t>
  </si>
  <si>
    <t>Belegliste zur Einzelmaßnahme:</t>
  </si>
  <si>
    <t>Aktenzeichen:</t>
  </si>
  <si>
    <t>Die nachfolgende Tabelle dient der Übersicht und wird automatisch aus den Daten der nachfolgenden Tabellenblätter ("Ausgaben", "Einnahmen" und "GWL") berechnet.</t>
  </si>
  <si>
    <t>Geldleistung</t>
  </si>
  <si>
    <t>GWL</t>
  </si>
  <si>
    <t>Ausgaben</t>
  </si>
  <si>
    <t>1.</t>
  </si>
  <si>
    <t>Personalkosten</t>
  </si>
  <si>
    <t>2.</t>
  </si>
  <si>
    <t>Sachkosten</t>
  </si>
  <si>
    <t>3.</t>
  </si>
  <si>
    <t>Investitionen</t>
  </si>
  <si>
    <t>Summe:</t>
  </si>
  <si>
    <t>Einnahmen</t>
  </si>
  <si>
    <t>Eigenleistungen ohne Geldleistung (10 €/Stunde)</t>
  </si>
  <si>
    <t>Eigenmittel mit Geldfluss</t>
  </si>
  <si>
    <t>Einnahmen/Teilnehmerbeiträge</t>
  </si>
  <si>
    <t>4.</t>
  </si>
  <si>
    <t>Zuschüsse Dritter</t>
  </si>
  <si>
    <t>5.</t>
  </si>
  <si>
    <r>
      <t xml:space="preserve">Zuwendung                         </t>
    </r>
    <r>
      <rPr>
        <sz val="9"/>
        <rFont val="Arial"/>
        <family val="2"/>
      </rPr>
      <t>(Bundes-/Landesmittel)</t>
    </r>
  </si>
  <si>
    <t>Summe</t>
  </si>
  <si>
    <t>Ohne GWL</t>
  </si>
  <si>
    <t>Mit GWL</t>
  </si>
  <si>
    <t>Summe der Ausgaben</t>
  </si>
  <si>
    <t>Summe der Einnahmen</t>
  </si>
  <si>
    <t>Mehr- / Minderausgaben</t>
  </si>
  <si>
    <t>Legende zur Belegliste</t>
  </si>
  <si>
    <t>Position</t>
  </si>
  <si>
    <t>Bedeutung</t>
  </si>
  <si>
    <t xml:space="preserve">Ausgaben </t>
  </si>
  <si>
    <t>1.1</t>
  </si>
  <si>
    <t>1.2</t>
  </si>
  <si>
    <t>2.1</t>
  </si>
  <si>
    <t>2.2</t>
  </si>
  <si>
    <t>2.3</t>
  </si>
  <si>
    <t>2.4</t>
  </si>
  <si>
    <t>2.5</t>
  </si>
  <si>
    <t>beantragte Zuwendung</t>
  </si>
  <si>
    <t>Träger:</t>
  </si>
  <si>
    <t>Für weitere Belege Zellen einfügen, keine neue Seite!</t>
  </si>
  <si>
    <t>lfd. Nr.</t>
  </si>
  <si>
    <t>Nr. der Position in der Übersicht</t>
  </si>
  <si>
    <t>Beleg-Nr.</t>
  </si>
  <si>
    <t>Datum Beleg</t>
  </si>
  <si>
    <t>Datum Zahlung</t>
  </si>
  <si>
    <t>Grund der Zahlung / Zweck</t>
  </si>
  <si>
    <t>Zahlungsempfänger</t>
  </si>
  <si>
    <t>Betrag in €</t>
  </si>
  <si>
    <t>Summe der Ausgaben:</t>
  </si>
  <si>
    <t>Summe der Einnahmen:</t>
  </si>
  <si>
    <t>Träger</t>
  </si>
  <si>
    <t>Einzelmaßnahme:</t>
  </si>
  <si>
    <t xml:space="preserve">Aktenzeichen: </t>
  </si>
  <si>
    <t>Unterschrift</t>
  </si>
  <si>
    <t>Ort, Datum</t>
  </si>
  <si>
    <t>Kinder</t>
  </si>
  <si>
    <t>unter 6 Jahre</t>
  </si>
  <si>
    <t>6-13 Jahre</t>
  </si>
  <si>
    <t>14-17 Jahre</t>
  </si>
  <si>
    <t>18-21 Jahre</t>
  </si>
  <si>
    <t>22-26 Jahre</t>
  </si>
  <si>
    <t>27-45 Jahre</t>
  </si>
  <si>
    <t>46-65 Jahre</t>
  </si>
  <si>
    <t>über 65 Jahre</t>
  </si>
  <si>
    <t>keine Angabe</t>
  </si>
  <si>
    <t>weiblich</t>
  </si>
  <si>
    <t>*Definition des statistischen Bundesamtes:</t>
  </si>
  <si>
    <t>Zu den Personen mit Migrationshintergrund gehören all jene „die nach 1949 auf das heutige Gebiet der Bundesrepublik Deutschland zugezogen sind, alle in Deutschland geborenen Ausländer/-innen und alle in Deutschland mit deutscher Staatsangehörigkeit Geborene mit zumindest einem zugezogenen oder als Ausländer in Deutschland geborenen Elternteil.“</t>
  </si>
  <si>
    <t>Rechtsverbindliche Unterschrift des Trägers</t>
  </si>
  <si>
    <t xml:space="preserve">Teilnehmendenerreichung der Maßnahmen und Aktionen der Partnerschaft für Demokratie im Unstrut-Hainich-Kreis                                                                                                                                                                                                                                                                                                                                                                                                                             </t>
  </si>
  <si>
    <t xml:space="preserve">Veranstaltung:                                                                                            </t>
  </si>
  <si>
    <t xml:space="preserve">Datum:    </t>
  </si>
  <si>
    <t xml:space="preserve"> </t>
  </si>
  <si>
    <t>Name</t>
  </si>
  <si>
    <t xml:space="preserve"> Vorname  </t>
  </si>
  <si>
    <t xml:space="preserve">Die Liste dient zur Erfassung der Zielgruppenerreichung im Rahmen des Bundesprogramm "Demokratie leben! Aktiv gegen Rechtsextremismus, Gewalt und Menschenfeindlichkeit" und des Thüringer Landesprogramm "für Demokratie, Toleranz und Weltoffenheit, DENK BUNT". </t>
  </si>
  <si>
    <r>
      <t>Angaben zur Finanzierung der Einzelmaßnahme</t>
    </r>
    <r>
      <rPr>
        <sz val="12"/>
        <rFont val="Arial"/>
        <family val="2"/>
      </rPr>
      <t xml:space="preserve"> </t>
    </r>
  </si>
  <si>
    <t>Finanzierungsplan</t>
  </si>
  <si>
    <t xml:space="preserve">Finanzplanposition </t>
  </si>
  <si>
    <t>Einnahmen/ Ausgaben laut Bewilligungs-bescheid (I.4)</t>
  </si>
  <si>
    <t>tatsächliche Einnahmen/ Ausgaben</t>
  </si>
  <si>
    <t>Abweichung/ Differenz in €</t>
  </si>
  <si>
    <t>Abweichung/ Differenz in %</t>
  </si>
  <si>
    <t xml:space="preserve">Einnahmen </t>
  </si>
  <si>
    <r>
      <t xml:space="preserve">Eigenleistungen ohne Geldleistung </t>
    </r>
    <r>
      <rPr>
        <sz val="9"/>
        <rFont val="Arial"/>
        <family val="2"/>
      </rPr>
      <t>(10 €/Stunde)</t>
    </r>
  </si>
  <si>
    <t>Zuwendung (Bundes-/Landesmittel)</t>
  </si>
  <si>
    <t>Gesamt:</t>
  </si>
  <si>
    <r>
      <t>Ausgaben lt. Finanzierungsplan</t>
    </r>
    <r>
      <rPr>
        <sz val="10"/>
        <color indexed="8"/>
        <rFont val="Arial"/>
        <family val="2"/>
      </rPr>
      <t>:</t>
    </r>
  </si>
  <si>
    <t>Honorarkosten mit Geldfluss</t>
  </si>
  <si>
    <t>Reisekosten</t>
  </si>
  <si>
    <t>Verbrauchsmaterial/ Kommunikation</t>
  </si>
  <si>
    <t>Mieten</t>
  </si>
  <si>
    <t>Sonstige Kosten</t>
  </si>
  <si>
    <t>bewilligte Zuwendung lt. Bescheid</t>
  </si>
  <si>
    <t xml:space="preserve">bereits erhaltene Zuwendung                                        </t>
  </si>
  <si>
    <t>Abruf vom</t>
  </si>
  <si>
    <t>in Höhe von</t>
  </si>
  <si>
    <t xml:space="preserve">                                                                     Abruf vom </t>
  </si>
  <si>
    <t>Summe Abrufe:</t>
  </si>
  <si>
    <t>verbleibende Restmittel</t>
  </si>
  <si>
    <t>folgender Betrag wird noch benötigt</t>
  </si>
  <si>
    <t>folgender Betrag wird zurückgezahlt</t>
  </si>
  <si>
    <r>
      <t>Ausführungen/Sachbericht zur Einzelmaßnahme</t>
    </r>
    <r>
      <rPr>
        <sz val="11"/>
        <color indexed="8"/>
        <rFont val="Arial"/>
        <family val="2"/>
      </rPr>
      <t xml:space="preserve"> </t>
    </r>
  </si>
  <si>
    <t xml:space="preserve">Beschreiben Sie kurz die Aktivitäten zur Umsetzung der Einzelmaßnahme und benennen Sie die Ergebnisse </t>
  </si>
  <si>
    <r>
      <rPr>
        <b/>
        <sz val="10"/>
        <rFont val="Arial"/>
        <family val="2"/>
      </rPr>
      <t>Indikator 1</t>
    </r>
    <r>
      <rPr>
        <sz val="10"/>
        <rFont val="Arial"/>
        <family val="2"/>
      </rPr>
      <t xml:space="preserve"> (Bitte aus Antrag übernehmen (Nr. 5 - Ziele der Maßnahme)</t>
    </r>
  </si>
  <si>
    <t>Ziel vollständig erreicht</t>
  </si>
  <si>
    <t>Ziel zum größten Teil erreicht</t>
  </si>
  <si>
    <t>Ziel kaum erreicht</t>
  </si>
  <si>
    <t>Ziel nicht erreicht</t>
  </si>
  <si>
    <t>Benennen Sie bitte die Gründe oder Bedingungen für den Erfolg oder Misserfolg</t>
  </si>
  <si>
    <r>
      <rPr>
        <b/>
        <sz val="10"/>
        <rFont val="Arial"/>
        <family val="2"/>
      </rPr>
      <t>Indikator 2</t>
    </r>
    <r>
      <rPr>
        <sz val="10"/>
        <rFont val="Arial"/>
        <family val="2"/>
      </rPr>
      <t xml:space="preserve"> (Bitte aus Antrag übernehmen (Nr. 5 - Ziele der Maßnahme)</t>
    </r>
  </si>
  <si>
    <r>
      <rPr>
        <b/>
        <sz val="10"/>
        <rFont val="Arial"/>
        <family val="2"/>
      </rPr>
      <t>Indikator 3</t>
    </r>
    <r>
      <rPr>
        <sz val="10"/>
        <rFont val="Arial"/>
        <family val="2"/>
      </rPr>
      <t xml:space="preserve"> (Bitte aus Antrag übernehmen (Nr. 5 - Ziele der Maßnahme)</t>
    </r>
  </si>
  <si>
    <t>Wie bewerten Sie das Projekt insgesamt?</t>
  </si>
  <si>
    <t>Wie bewerten Sie die Zusammenarbeit mit den Kooperationspartnern?</t>
  </si>
  <si>
    <t>Wurden die Zielsetzungen in Bezug auf Gender Mainstreaming erreicht?</t>
  </si>
  <si>
    <t>Wurde Öffentlichkeitsarbeit für das Projekt betrieben und wenn ja, in welcher Form?</t>
  </si>
  <si>
    <t xml:space="preserve">                                                             </t>
  </si>
  <si>
    <t>Fügen Sie bitte je 3 Belegexemplare bei, sofern Sie diese nicht bereits übersandt haben.</t>
  </si>
  <si>
    <t>Haben Sie die per Bescheid vorgegebenen Veröffentlichungen realisiert ? (Kleinprojekte (bis 1.000 € Förderung) mind. 2 Veröffentlichungen  bzw. Projekte ab 1.001 € Förderung mind. 3 Veröffentlichungen unter Angabe der Förderer)</t>
  </si>
  <si>
    <t xml:space="preserve">Welche Perspektiven ergeben sich aus der Umsetzung des Projektes? Wie wurden bspw. Projektergebnisse in den Begleitausschuss, in kommunale Entscheidungsgremien oder  in die Regelpraxis z.B. Stadt- und Regionalentwicklung, Sozial- &amp; Jugendhilfeplanung etc. integriert/zurückgespiegelt?                                                                                                                                                                                                                                                                                               </t>
  </si>
  <si>
    <t>Bitte gehen Sie kurz auf die wichtigsten Poitionen des Finanzierungsplanes ein.</t>
  </si>
  <si>
    <t>Weitere Anmerkungen/Ausführungen:</t>
  </si>
  <si>
    <t xml:space="preserve">Zielgruppen- bzw. Teilnehmendenerreichung im Rahmen der Einzelmaßnahme </t>
  </si>
  <si>
    <t>Nach Art der Zielgruppe:</t>
  </si>
  <si>
    <t>Anzahl der Teilnehmenden</t>
  </si>
  <si>
    <t>Jugendliche bis 27 Jahre (§ 7 I Nr. 3 SGB VIII)</t>
  </si>
  <si>
    <t>wenn möglich untergliedert in</t>
  </si>
  <si>
    <t>Jugendliche in strukturschwachen Regionen</t>
  </si>
  <si>
    <t xml:space="preserve">Jugendliche aus „bildungsfernen“ Milieus </t>
  </si>
  <si>
    <t>rechtsextrem orientierte Jugendliche</t>
  </si>
  <si>
    <t>Eltern und andere Erziehungsberechtigte</t>
  </si>
  <si>
    <t>Erzieherinnen und Erzieher, Lehrerinnen und Lehrer, andere pädagogische Fachkräfte</t>
  </si>
  <si>
    <t>Multiplikatorinnen und Multiplikatoren</t>
  </si>
  <si>
    <t>Lokal einflussreiche staatliche und zivilgesellschaftliche Akteurinnen und Akteure</t>
  </si>
  <si>
    <t>Sonstige (bitte benennen)</t>
  </si>
  <si>
    <t>gesamt</t>
  </si>
  <si>
    <t>Nach Alter der Teilnehmenden</t>
  </si>
  <si>
    <t>nach Geschlecht</t>
  </si>
  <si>
    <t>männlich</t>
  </si>
  <si>
    <t>weitere</t>
  </si>
  <si>
    <t>Sofern bei den erreichten Teilnehmer/-innen das Zahlenverhältnis von männl. 50 % / weibl. 50 % abweicht, bitte die Gründe hierfür benennen.</t>
  </si>
  <si>
    <t>Migrationshintergrund*</t>
  </si>
  <si>
    <t>mit Migrationshintergrund</t>
  </si>
  <si>
    <t>ohne Migrationshintergrund</t>
  </si>
  <si>
    <t>Stimmen geplante /erreichte Teilnehmerzahlen und Zielgruppen überein? Wenn nicht, nennen Sie bitte die Gründe dafür.</t>
  </si>
  <si>
    <t>Honorarpauschale</t>
  </si>
  <si>
    <t>Teilnehmerpauschale</t>
  </si>
  <si>
    <t>Anzahl</t>
  </si>
  <si>
    <t>Projekt XY / Teilnehmer</t>
  </si>
  <si>
    <t>BSP</t>
  </si>
  <si>
    <t>Dozent*in (Name, Vorname, Fimra/Institution: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</si>
</sst>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DM&quot;_-;\-* #,##0.00\ &quot;DM&quot;_-;_-* &quot;-&quot;??\ &quot;DM&quot;_-;_-@_-"/>
    <numFmt numFmtId="165" formatCode="_-* #,##0.00\ [$€-1]_-;\-* #,##0.00\ [$€-1]_-;_-* &quot;-&quot;??\ [$€-1]_-"/>
    <numFmt numFmtId="166" formatCode="#,##0.00\ [$€-1];[Red]\-#,##0.00\ [$€-1]"/>
    <numFmt numFmtId="167" formatCode="#,##0.00\ &quot;€&quot;"/>
    <numFmt numFmtId="168" formatCode="#,##0.00\ [$€-1];\-#,##0.00\ [$€-1]"/>
  </numFmts>
  <fonts count="30" x14ac:knownFonts="1">
    <font>
      <sz val="10"/>
      <name val="Arial"/>
    </font>
    <font>
      <sz val="10"/>
      <name val="Arial"/>
      <family val="2"/>
    </font>
    <font>
      <b/>
      <sz val="10"/>
      <name val="Arial"/>
      <family val="2"/>
    </font>
    <font>
      <b/>
      <sz val="14"/>
      <name val="Arial"/>
      <family val="2"/>
    </font>
    <font>
      <sz val="8"/>
      <name val="Arial"/>
      <family val="2"/>
    </font>
    <font>
      <b/>
      <sz val="12"/>
      <name val="Arial"/>
      <family val="2"/>
    </font>
    <font>
      <sz val="12"/>
      <name val="Arial"/>
      <family val="2"/>
    </font>
    <font>
      <sz val="10"/>
      <name val="Arial"/>
      <family val="2"/>
    </font>
    <font>
      <sz val="10"/>
      <color indexed="8"/>
      <name val="Arial"/>
      <family val="2"/>
    </font>
    <font>
      <sz val="9"/>
      <name val="Arial"/>
      <family val="2"/>
    </font>
    <font>
      <sz val="11"/>
      <color indexed="8"/>
      <name val="Arial"/>
      <family val="2"/>
    </font>
    <font>
      <i/>
      <sz val="10"/>
      <name val="Arial"/>
      <family val="2"/>
    </font>
    <font>
      <b/>
      <sz val="11"/>
      <name val="Arial"/>
      <family val="2"/>
    </font>
    <font>
      <sz val="11"/>
      <name val="Arial"/>
      <family val="2"/>
    </font>
    <font>
      <b/>
      <sz val="13"/>
      <name val="Arial"/>
      <family val="2"/>
    </font>
    <font>
      <sz val="13"/>
      <name val="Arial"/>
      <family val="2"/>
    </font>
    <font>
      <b/>
      <sz val="11"/>
      <color theme="1"/>
      <name val="Calibri"/>
      <family val="2"/>
      <scheme val="minor"/>
    </font>
    <font>
      <sz val="10"/>
      <color theme="1"/>
      <name val="Arial"/>
      <family val="2"/>
    </font>
    <font>
      <b/>
      <sz val="10"/>
      <color theme="1"/>
      <name val="Arial"/>
      <family val="2"/>
    </font>
    <font>
      <sz val="10"/>
      <color rgb="FFFF0000"/>
      <name val="Arial"/>
      <family val="2"/>
    </font>
    <font>
      <i/>
      <sz val="11"/>
      <name val="Calibri"/>
      <family val="2"/>
      <scheme val="minor"/>
    </font>
    <font>
      <sz val="10"/>
      <color theme="5" tint="-0.249977111117893"/>
      <name val="Arial"/>
      <family val="2"/>
    </font>
    <font>
      <sz val="8"/>
      <color theme="5" tint="-0.249977111117893"/>
      <name val="Arial"/>
      <family val="2"/>
    </font>
    <font>
      <b/>
      <sz val="11"/>
      <color theme="1"/>
      <name val="Arial"/>
      <family val="2"/>
    </font>
    <font>
      <sz val="10"/>
      <color theme="6" tint="-0.249977111117893"/>
      <name val="Arial"/>
      <family val="2"/>
    </font>
    <font>
      <sz val="11"/>
      <color theme="1"/>
      <name val="Arial"/>
      <family val="2"/>
    </font>
    <font>
      <b/>
      <sz val="11"/>
      <color theme="0"/>
      <name val="Arial"/>
      <family val="2"/>
    </font>
    <font>
      <b/>
      <i/>
      <sz val="11"/>
      <name val="Arial"/>
      <family val="2"/>
    </font>
    <font>
      <b/>
      <i/>
      <sz val="9"/>
      <name val="Arial"/>
      <family val="2"/>
    </font>
    <font>
      <sz val="8"/>
      <color rgb="FF000000"/>
      <name val="Segoe UI"/>
      <charset val="1"/>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bgColor indexed="64"/>
      </patternFill>
    </fill>
    <fill>
      <patternFill patternType="solid">
        <fgColor theme="0" tint="-0.24997711111789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s>
  <cellStyleXfs count="6">
    <xf numFmtId="0" fontId="0" fillId="0" borderId="0"/>
    <xf numFmtId="165" fontId="1" fillId="0" borderId="0" applyFont="0" applyFill="0" applyBorder="0" applyAlignment="0" applyProtection="0"/>
    <xf numFmtId="0" fontId="4" fillId="0" borderId="0"/>
    <xf numFmtId="0" fontId="4" fillId="0" borderId="0"/>
    <xf numFmtId="0" fontId="4" fillId="0" borderId="0"/>
    <xf numFmtId="164" fontId="1" fillId="0" borderId="0" applyFont="0" applyFill="0" applyBorder="0" applyAlignment="0" applyProtection="0"/>
  </cellStyleXfs>
  <cellXfs count="347">
    <xf numFmtId="0" fontId="0" fillId="0" borderId="0" xfId="0"/>
    <xf numFmtId="165" fontId="0" fillId="0" borderId="0" xfId="1" applyFont="1" applyProtection="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5" fontId="2" fillId="0" borderId="1" xfId="1" applyFont="1" applyBorder="1" applyAlignment="1" applyProtection="1">
      <alignment horizontal="center" vertical="center" wrapText="1"/>
    </xf>
    <xf numFmtId="49" fontId="0" fillId="0" borderId="0" xfId="0" applyNumberFormat="1"/>
    <xf numFmtId="49" fontId="2" fillId="0" borderId="1" xfId="0" applyNumberFormat="1" applyFont="1" applyBorder="1" applyAlignment="1">
      <alignment horizontal="center" vertical="center"/>
    </xf>
    <xf numFmtId="0" fontId="17" fillId="0" borderId="0" xfId="0" applyFont="1"/>
    <xf numFmtId="0" fontId="18" fillId="0" borderId="0" xfId="0" applyFont="1" applyAlignment="1">
      <alignment vertical="center"/>
    </xf>
    <xf numFmtId="0" fontId="7" fillId="0" borderId="0" xfId="0" applyFont="1"/>
    <xf numFmtId="0" fontId="19" fillId="0" borderId="0" xfId="0" applyFont="1"/>
    <xf numFmtId="0" fontId="2" fillId="0" borderId="0" xfId="2" applyFont="1"/>
    <xf numFmtId="0" fontId="2" fillId="0" borderId="0" xfId="0" applyFont="1"/>
    <xf numFmtId="0" fontId="11" fillId="0" borderId="0" xfId="2" applyFont="1"/>
    <xf numFmtId="0" fontId="11" fillId="0" borderId="0" xfId="2" applyFont="1" applyAlignment="1">
      <alignment horizontal="right"/>
    </xf>
    <xf numFmtId="0" fontId="20" fillId="0" borderId="0" xfId="0" applyFont="1"/>
    <xf numFmtId="0" fontId="11" fillId="0" borderId="0" xfId="0" applyFont="1" applyAlignment="1">
      <alignment vertical="center"/>
    </xf>
    <xf numFmtId="0" fontId="0" fillId="0" borderId="1" xfId="0" applyBorder="1"/>
    <xf numFmtId="0" fontId="0" fillId="2" borderId="0" xfId="0" applyFill="1"/>
    <xf numFmtId="0" fontId="16" fillId="2" borderId="0" xfId="0" applyFont="1" applyFill="1" applyAlignment="1">
      <alignment horizontal="left" wrapText="1"/>
    </xf>
    <xf numFmtId="0" fontId="0" fillId="0" borderId="0" xfId="0" applyAlignment="1">
      <alignment horizontal="left" wrapText="1"/>
    </xf>
    <xf numFmtId="0" fontId="21" fillId="0" borderId="0" xfId="0" applyFont="1" applyAlignment="1">
      <alignment vertical="center"/>
    </xf>
    <xf numFmtId="0" fontId="22" fillId="0" borderId="0" xfId="0" applyFont="1" applyAlignment="1">
      <alignment vertical="center"/>
    </xf>
    <xf numFmtId="0" fontId="13" fillId="0" borderId="0" xfId="0" applyFont="1"/>
    <xf numFmtId="0" fontId="23" fillId="0" borderId="0" xfId="0" applyFont="1" applyAlignment="1">
      <alignment vertical="center"/>
    </xf>
    <xf numFmtId="0" fontId="12" fillId="0" borderId="0" xfId="2" applyFont="1" applyAlignment="1">
      <alignment wrapText="1"/>
    </xf>
    <xf numFmtId="0" fontId="19" fillId="0" borderId="0" xfId="0" applyFont="1" applyAlignment="1">
      <alignment horizontal="center"/>
    </xf>
    <xf numFmtId="0" fontId="24" fillId="0" borderId="0" xfId="0" applyFont="1" applyAlignment="1">
      <alignment wrapText="1"/>
    </xf>
    <xf numFmtId="0" fontId="17" fillId="0" borderId="0" xfId="0" applyFont="1" applyAlignment="1" applyProtection="1">
      <alignment horizontal="center"/>
      <protection locked="0"/>
    </xf>
    <xf numFmtId="49" fontId="14" fillId="0" borderId="2" xfId="3" applyNumberFormat="1" applyFont="1" applyBorder="1" applyAlignment="1">
      <alignment horizontal="left" vertical="center"/>
    </xf>
    <xf numFmtId="49" fontId="15" fillId="0" borderId="4" xfId="3" applyNumberFormat="1" applyFont="1" applyBorder="1" applyAlignment="1">
      <alignment horizontal="left" vertical="center"/>
    </xf>
    <xf numFmtId="49" fontId="15" fillId="0" borderId="5" xfId="3" applyNumberFormat="1" applyFont="1" applyBorder="1" applyAlignment="1">
      <alignment horizontal="left" vertical="center"/>
    </xf>
    <xf numFmtId="49" fontId="15" fillId="0" borderId="6" xfId="3" applyNumberFormat="1" applyFont="1" applyBorder="1" applyAlignment="1">
      <alignment horizontal="left" vertical="center"/>
    </xf>
    <xf numFmtId="0" fontId="6" fillId="0" borderId="0" xfId="0" applyFont="1"/>
    <xf numFmtId="0" fontId="17" fillId="0" borderId="18" xfId="0" applyFont="1" applyBorder="1" applyAlignment="1">
      <alignment vertical="center" wrapText="1"/>
    </xf>
    <xf numFmtId="0" fontId="17" fillId="0" borderId="1" xfId="0" applyFont="1" applyBorder="1" applyAlignment="1">
      <alignment vertical="center" wrapText="1"/>
    </xf>
    <xf numFmtId="0" fontId="17" fillId="2" borderId="1" xfId="0" applyFont="1" applyFill="1" applyBorder="1" applyAlignment="1">
      <alignment vertical="center" wrapText="1"/>
    </xf>
    <xf numFmtId="0" fontId="17" fillId="0" borderId="1" xfId="0" applyFont="1" applyBorder="1" applyAlignment="1">
      <alignment vertical="center"/>
    </xf>
    <xf numFmtId="0" fontId="17" fillId="0" borderId="0" xfId="0" applyFont="1" applyAlignment="1">
      <alignment horizontal="center"/>
    </xf>
    <xf numFmtId="0" fontId="17" fillId="0" borderId="0" xfId="0" applyFont="1" applyAlignment="1">
      <alignment horizontal="right"/>
    </xf>
    <xf numFmtId="0" fontId="17" fillId="0" borderId="19" xfId="0" applyFont="1" applyBorder="1" applyAlignment="1">
      <alignment horizontal="left" indent="1"/>
    </xf>
    <xf numFmtId="0" fontId="17" fillId="0" borderId="0" xfId="0" applyFont="1" applyAlignment="1">
      <alignment horizontal="left" indent="1"/>
    </xf>
    <xf numFmtId="0" fontId="2" fillId="0" borderId="0" xfId="0" applyFont="1" applyAlignment="1">
      <alignment horizontal="center" vertical="center"/>
    </xf>
    <xf numFmtId="0" fontId="5" fillId="0" borderId="0" xfId="0" applyFont="1" applyAlignment="1">
      <alignment horizontal="right"/>
    </xf>
    <xf numFmtId="0" fontId="6" fillId="0" borderId="0" xfId="0" applyFont="1" applyAlignment="1">
      <alignment horizontal="left"/>
    </xf>
    <xf numFmtId="0" fontId="2" fillId="0" borderId="0" xfId="0" applyFont="1" applyAlignment="1">
      <alignment horizontal="right"/>
    </xf>
    <xf numFmtId="0" fontId="6" fillId="0" borderId="23" xfId="0" applyFont="1" applyBorder="1" applyAlignment="1">
      <alignment vertical="center"/>
    </xf>
    <xf numFmtId="0" fontId="6" fillId="0" borderId="23" xfId="0" applyFont="1" applyBorder="1" applyAlignment="1">
      <alignment horizontal="right" vertical="center"/>
    </xf>
    <xf numFmtId="0" fontId="6" fillId="0" borderId="1" xfId="0" applyFont="1" applyBorder="1" applyAlignment="1">
      <alignment vertical="center"/>
    </xf>
    <xf numFmtId="0" fontId="6" fillId="0" borderId="1" xfId="0" applyFont="1" applyBorder="1" applyAlignment="1">
      <alignment horizontal="right" vertical="center"/>
    </xf>
    <xf numFmtId="165" fontId="6" fillId="0" borderId="0" xfId="1" applyFont="1" applyBorder="1" applyAlignment="1" applyProtection="1">
      <alignment horizontal="right" vertical="center"/>
    </xf>
    <xf numFmtId="0" fontId="6" fillId="0" borderId="30" xfId="0" applyFont="1" applyBorder="1" applyAlignment="1">
      <alignment horizontal="right" vertical="center"/>
    </xf>
    <xf numFmtId="166" fontId="6" fillId="0" borderId="31" xfId="0" applyNumberFormat="1" applyFont="1" applyBorder="1" applyAlignment="1">
      <alignment horizontal="right" vertical="center"/>
    </xf>
    <xf numFmtId="166" fontId="6" fillId="0" borderId="26" xfId="0" applyNumberFormat="1" applyFont="1" applyBorder="1" applyAlignment="1">
      <alignment horizontal="right" vertical="center"/>
    </xf>
    <xf numFmtId="0" fontId="6" fillId="0" borderId="28" xfId="0" applyFont="1" applyBorder="1" applyAlignment="1">
      <alignment vertical="center"/>
    </xf>
    <xf numFmtId="165" fontId="6" fillId="0" borderId="0" xfId="1" applyFont="1" applyProtection="1"/>
    <xf numFmtId="0" fontId="6" fillId="0" borderId="0" xfId="0" applyFont="1" applyAlignment="1">
      <alignment horizontal="center"/>
    </xf>
    <xf numFmtId="167" fontId="17" fillId="0" borderId="0" xfId="0" applyNumberFormat="1" applyFont="1"/>
    <xf numFmtId="0" fontId="15" fillId="0" borderId="0" xfId="0" applyFont="1"/>
    <xf numFmtId="49" fontId="14" fillId="0" borderId="4" xfId="0" applyNumberFormat="1" applyFont="1" applyBorder="1"/>
    <xf numFmtId="0" fontId="14" fillId="0" borderId="0" xfId="4" applyFont="1" applyAlignment="1">
      <alignment horizontal="left"/>
    </xf>
    <xf numFmtId="0" fontId="14" fillId="0" borderId="30" xfId="4" applyFont="1" applyBorder="1" applyAlignment="1">
      <alignment horizontal="left"/>
    </xf>
    <xf numFmtId="165" fontId="7" fillId="0" borderId="0" xfId="1" applyFont="1" applyProtection="1"/>
    <xf numFmtId="0" fontId="0" fillId="0" borderId="0" xfId="0" applyProtection="1">
      <protection locked="0"/>
    </xf>
    <xf numFmtId="0" fontId="1" fillId="0" borderId="0" xfId="0" applyFont="1" applyProtection="1">
      <protection locked="0"/>
    </xf>
    <xf numFmtId="0" fontId="0" fillId="0" borderId="0" xfId="0" applyAlignment="1" applyProtection="1">
      <alignment horizontal="center" wrapText="1"/>
      <protection locked="0"/>
    </xf>
    <xf numFmtId="0" fontId="25" fillId="0" borderId="0" xfId="0" applyFont="1"/>
    <xf numFmtId="0" fontId="23" fillId="3" borderId="1" xfId="0" applyFont="1" applyFill="1" applyBorder="1" applyAlignment="1">
      <alignment vertical="center"/>
    </xf>
    <xf numFmtId="0" fontId="17" fillId="3" borderId="1" xfId="0" applyFont="1" applyFill="1" applyBorder="1" applyAlignment="1">
      <alignment vertical="center" wrapText="1" shrinkToFit="1"/>
    </xf>
    <xf numFmtId="0" fontId="17" fillId="3" borderId="1" xfId="0" applyFont="1" applyFill="1" applyBorder="1" applyAlignment="1">
      <alignment horizontal="left" vertical="center" wrapText="1"/>
    </xf>
    <xf numFmtId="0" fontId="25" fillId="0" borderId="0" xfId="0" applyFont="1" applyAlignment="1">
      <alignment vertical="center"/>
    </xf>
    <xf numFmtId="0" fontId="25" fillId="0" borderId="15" xfId="0" applyFont="1" applyBorder="1" applyAlignment="1">
      <alignment vertical="center"/>
    </xf>
    <xf numFmtId="0" fontId="17" fillId="2" borderId="1" xfId="0" applyFont="1" applyFill="1" applyBorder="1" applyAlignment="1">
      <alignment horizontal="left" vertical="center" wrapText="1"/>
    </xf>
    <xf numFmtId="0" fontId="17" fillId="0" borderId="1" xfId="0" applyFont="1" applyBorder="1" applyAlignment="1">
      <alignment horizontal="left"/>
    </xf>
    <xf numFmtId="0" fontId="5" fillId="5" borderId="20" xfId="0" applyFont="1" applyFill="1" applyBorder="1"/>
    <xf numFmtId="0" fontId="5" fillId="5" borderId="21" xfId="0" applyFont="1" applyFill="1" applyBorder="1"/>
    <xf numFmtId="165" fontId="5" fillId="5" borderId="2" xfId="1" applyFont="1" applyFill="1" applyBorder="1" applyAlignment="1" applyProtection="1">
      <alignment horizontal="center"/>
    </xf>
    <xf numFmtId="0" fontId="5" fillId="5" borderId="22" xfId="0" applyFont="1" applyFill="1" applyBorder="1" applyAlignment="1">
      <alignment horizontal="center"/>
    </xf>
    <xf numFmtId="0" fontId="5" fillId="2" borderId="3" xfId="0" applyFont="1" applyFill="1" applyBorder="1"/>
    <xf numFmtId="0" fontId="13" fillId="0" borderId="1" xfId="0" applyFont="1" applyBorder="1" applyAlignment="1">
      <alignment vertical="center"/>
    </xf>
    <xf numFmtId="0" fontId="13" fillId="0" borderId="1" xfId="0" applyFont="1" applyBorder="1" applyAlignment="1">
      <alignment vertical="center" wrapText="1"/>
    </xf>
    <xf numFmtId="0" fontId="15" fillId="0" borderId="21" xfId="3" applyFont="1" applyBorder="1" applyAlignment="1">
      <alignment horizontal="left" vertical="center"/>
    </xf>
    <xf numFmtId="0" fontId="1" fillId="0" borderId="0" xfId="0" applyFont="1"/>
    <xf numFmtId="0" fontId="5" fillId="3" borderId="20" xfId="0" applyFont="1" applyFill="1" applyBorder="1"/>
    <xf numFmtId="0" fontId="5" fillId="3" borderId="3" xfId="0" applyFont="1" applyFill="1" applyBorder="1"/>
    <xf numFmtId="0" fontId="5" fillId="3" borderId="27" xfId="0" applyFont="1" applyFill="1" applyBorder="1"/>
    <xf numFmtId="0" fontId="5" fillId="3" borderId="23" xfId="0" applyFont="1" applyFill="1" applyBorder="1" applyAlignment="1">
      <alignment horizontal="center"/>
    </xf>
    <xf numFmtId="0" fontId="5" fillId="3" borderId="31" xfId="0" applyFont="1" applyFill="1" applyBorder="1" applyAlignment="1">
      <alignment horizontal="center"/>
    </xf>
    <xf numFmtId="0" fontId="14" fillId="3" borderId="35" xfId="0" applyFont="1" applyFill="1" applyBorder="1" applyAlignment="1">
      <alignment horizontal="center"/>
    </xf>
    <xf numFmtId="0" fontId="14" fillId="3" borderId="3" xfId="0" applyFont="1" applyFill="1" applyBorder="1" applyAlignment="1">
      <alignment horizontal="left"/>
    </xf>
    <xf numFmtId="0" fontId="14" fillId="3" borderId="35" xfId="0" applyFont="1" applyFill="1" applyBorder="1" applyAlignment="1">
      <alignment horizontal="left"/>
    </xf>
    <xf numFmtId="0" fontId="14" fillId="3" borderId="36" xfId="0" applyFont="1" applyFill="1" applyBorder="1"/>
    <xf numFmtId="0" fontId="15" fillId="3" borderId="36" xfId="0" applyFont="1" applyFill="1" applyBorder="1"/>
    <xf numFmtId="0" fontId="15" fillId="3" borderId="37" xfId="0" applyFont="1" applyFill="1" applyBorder="1"/>
    <xf numFmtId="0" fontId="0" fillId="3" borderId="1" xfId="0" applyFill="1" applyBorder="1" applyProtection="1">
      <protection locked="0"/>
    </xf>
    <xf numFmtId="0" fontId="1" fillId="3" borderId="1" xfId="0" applyFont="1" applyFill="1" applyBorder="1" applyProtection="1">
      <protection locked="0"/>
    </xf>
    <xf numFmtId="49" fontId="0" fillId="3" borderId="1" xfId="0" applyNumberFormat="1" applyFill="1" applyBorder="1" applyProtection="1">
      <protection locked="0"/>
    </xf>
    <xf numFmtId="14" fontId="0" fillId="3" borderId="1" xfId="0" applyNumberFormat="1" applyFill="1" applyBorder="1" applyProtection="1">
      <protection locked="0"/>
    </xf>
    <xf numFmtId="49" fontId="1" fillId="3" borderId="1" xfId="0" applyNumberFormat="1" applyFont="1" applyFill="1" applyBorder="1" applyProtection="1">
      <protection locked="0"/>
    </xf>
    <xf numFmtId="165" fontId="2" fillId="3" borderId="1" xfId="1" applyFont="1" applyFill="1" applyBorder="1" applyProtection="1"/>
    <xf numFmtId="0" fontId="17" fillId="3" borderId="1" xfId="0" applyFont="1" applyFill="1" applyBorder="1" applyAlignment="1" applyProtection="1">
      <alignment horizontal="center"/>
      <protection locked="0"/>
    </xf>
    <xf numFmtId="167" fontId="17" fillId="3" borderId="1" xfId="0" applyNumberFormat="1" applyFont="1" applyFill="1" applyBorder="1" applyProtection="1">
      <protection locked="0"/>
    </xf>
    <xf numFmtId="0" fontId="17" fillId="2" borderId="1" xfId="0" applyFont="1" applyFill="1" applyBorder="1" applyAlignment="1">
      <alignment horizontal="center" vertical="center"/>
    </xf>
    <xf numFmtId="167" fontId="18" fillId="2" borderId="1" xfId="0" applyNumberFormat="1" applyFont="1" applyFill="1" applyBorder="1" applyAlignment="1">
      <alignment horizontal="center" vertical="center"/>
    </xf>
    <xf numFmtId="0" fontId="2" fillId="3" borderId="1" xfId="0" applyFont="1" applyFill="1" applyBorder="1" applyAlignment="1">
      <alignment vertical="center"/>
    </xf>
    <xf numFmtId="0" fontId="1" fillId="3" borderId="1" xfId="0" applyFont="1" applyFill="1" applyBorder="1" applyAlignment="1">
      <alignment vertical="center"/>
    </xf>
    <xf numFmtId="0" fontId="18" fillId="3" borderId="1" xfId="0" applyFont="1" applyFill="1" applyBorder="1" applyAlignment="1">
      <alignment vertical="center"/>
    </xf>
    <xf numFmtId="0" fontId="5" fillId="0" borderId="0" xfId="0" applyFont="1" applyAlignment="1">
      <alignment horizontal="center"/>
    </xf>
    <xf numFmtId="0" fontId="17" fillId="3" borderId="7" xfId="0" applyFont="1" applyFill="1" applyBorder="1" applyAlignment="1">
      <alignment horizontal="left" vertical="center" wrapText="1" shrinkToFit="1"/>
    </xf>
    <xf numFmtId="0" fontId="17" fillId="2" borderId="0" xfId="0" applyFont="1" applyFill="1" applyAlignment="1">
      <alignment horizontal="center" vertical="center"/>
    </xf>
    <xf numFmtId="0" fontId="17" fillId="2" borderId="0" xfId="0" applyFont="1" applyFill="1" applyAlignment="1">
      <alignment vertical="center" wrapText="1" shrinkToFit="1"/>
    </xf>
    <xf numFmtId="0" fontId="17" fillId="2" borderId="0" xfId="0" applyFont="1" applyFill="1" applyAlignment="1">
      <alignment horizontal="center"/>
    </xf>
    <xf numFmtId="0" fontId="25" fillId="2" borderId="0" xfId="0" applyFont="1" applyFill="1"/>
    <xf numFmtId="0" fontId="17" fillId="0" borderId="15" xfId="0" applyFont="1" applyBorder="1"/>
    <xf numFmtId="0" fontId="2" fillId="2" borderId="0" xfId="0" applyFont="1" applyFill="1" applyAlignment="1">
      <alignment vertical="center" wrapText="1"/>
    </xf>
    <xf numFmtId="0" fontId="13" fillId="2" borderId="8" xfId="0" applyFont="1" applyFill="1" applyBorder="1"/>
    <xf numFmtId="0" fontId="17" fillId="3" borderId="24" xfId="0" applyFont="1" applyFill="1" applyBorder="1" applyAlignment="1">
      <alignment horizontal="center" vertical="center"/>
    </xf>
    <xf numFmtId="0" fontId="6" fillId="0" borderId="18" xfId="0" applyFont="1" applyBorder="1" applyAlignment="1">
      <alignment vertical="center"/>
    </xf>
    <xf numFmtId="0" fontId="6" fillId="0" borderId="18" xfId="0" applyFont="1" applyBorder="1" applyAlignment="1">
      <alignment horizontal="right" vertical="center"/>
    </xf>
    <xf numFmtId="0" fontId="12" fillId="0" borderId="0" xfId="2" applyFont="1" applyAlignment="1">
      <alignment horizontal="left" wrapText="1"/>
    </xf>
    <xf numFmtId="167" fontId="18" fillId="3" borderId="1" xfId="0" applyNumberFormat="1" applyFont="1" applyFill="1" applyBorder="1" applyProtection="1">
      <protection locked="0"/>
    </xf>
    <xf numFmtId="0" fontId="6" fillId="0" borderId="7" xfId="0" applyFont="1" applyBorder="1"/>
    <xf numFmtId="0" fontId="6" fillId="0" borderId="9" xfId="0" applyFont="1" applyBorder="1"/>
    <xf numFmtId="3" fontId="6" fillId="0" borderId="1" xfId="0" applyNumberFormat="1" applyFont="1" applyBorder="1" applyAlignment="1">
      <alignment horizontal="right"/>
    </xf>
    <xf numFmtId="0" fontId="17" fillId="4" borderId="7" xfId="0" applyFont="1" applyFill="1" applyBorder="1" applyAlignment="1">
      <alignment horizontal="left" vertical="center"/>
    </xf>
    <xf numFmtId="0" fontId="0" fillId="0" borderId="9" xfId="0" applyBorder="1"/>
    <xf numFmtId="0" fontId="5" fillId="0" borderId="28" xfId="0" applyFont="1" applyBorder="1" applyAlignment="1">
      <alignment horizontal="right" vertical="center"/>
    </xf>
    <xf numFmtId="0" fontId="13" fillId="0" borderId="23" xfId="0" applyFont="1" applyBorder="1" applyAlignment="1">
      <alignment vertical="center" wrapText="1"/>
    </xf>
    <xf numFmtId="168" fontId="6" fillId="0" borderId="25" xfId="1" applyNumberFormat="1" applyFont="1" applyBorder="1" applyAlignment="1" applyProtection="1">
      <alignment horizontal="right" vertical="center"/>
    </xf>
    <xf numFmtId="168" fontId="6" fillId="0" borderId="26" xfId="1" applyNumberFormat="1" applyFont="1" applyBorder="1" applyAlignment="1" applyProtection="1">
      <alignment horizontal="right" vertical="center"/>
    </xf>
    <xf numFmtId="168" fontId="5" fillId="3" borderId="29" xfId="1" applyNumberFormat="1" applyFont="1" applyFill="1" applyBorder="1" applyAlignment="1" applyProtection="1">
      <alignment horizontal="right" vertical="center"/>
    </xf>
    <xf numFmtId="168" fontId="6" fillId="2" borderId="24" xfId="1" applyNumberFormat="1" applyFont="1" applyFill="1" applyBorder="1" applyAlignment="1" applyProtection="1">
      <alignment horizontal="right" vertical="center"/>
    </xf>
    <xf numFmtId="168" fontId="6" fillId="2" borderId="1" xfId="1" applyNumberFormat="1" applyFont="1" applyFill="1" applyBorder="1" applyAlignment="1" applyProtection="1">
      <alignment horizontal="right" vertical="center"/>
    </xf>
    <xf numFmtId="168" fontId="5" fillId="3" borderId="28" xfId="1" applyNumberFormat="1" applyFont="1" applyFill="1" applyBorder="1" applyAlignment="1" applyProtection="1">
      <alignment horizontal="right" vertical="center"/>
    </xf>
    <xf numFmtId="168" fontId="6" fillId="2" borderId="23" xfId="1" applyNumberFormat="1" applyFont="1" applyFill="1" applyBorder="1" applyAlignment="1" applyProtection="1">
      <alignment horizontal="right" vertical="center"/>
    </xf>
    <xf numFmtId="168" fontId="6" fillId="3" borderId="1" xfId="1" applyNumberFormat="1" applyFont="1" applyFill="1" applyBorder="1" applyProtection="1"/>
    <xf numFmtId="168" fontId="6" fillId="3" borderId="18" xfId="1" applyNumberFormat="1" applyFont="1" applyFill="1" applyBorder="1" applyProtection="1"/>
    <xf numFmtId="168" fontId="6" fillId="0" borderId="34" xfId="1" applyNumberFormat="1" applyFont="1" applyFill="1" applyBorder="1" applyProtection="1"/>
    <xf numFmtId="168" fontId="6" fillId="3" borderId="26" xfId="0" applyNumberFormat="1" applyFont="1" applyFill="1" applyBorder="1"/>
    <xf numFmtId="168" fontId="6" fillId="3" borderId="33" xfId="0" applyNumberFormat="1" applyFont="1" applyFill="1" applyBorder="1"/>
    <xf numFmtId="168" fontId="6" fillId="0" borderId="22" xfId="0" applyNumberFormat="1" applyFont="1" applyBorder="1"/>
    <xf numFmtId="167" fontId="17" fillId="3" borderId="1" xfId="0" applyNumberFormat="1" applyFont="1" applyFill="1" applyBorder="1" applyAlignment="1" applyProtection="1">
      <alignment horizontal="center" vertical="center"/>
      <protection locked="0"/>
    </xf>
    <xf numFmtId="167" fontId="1" fillId="3" borderId="1" xfId="0" applyNumberFormat="1" applyFont="1" applyFill="1" applyBorder="1" applyAlignment="1" applyProtection="1">
      <alignment horizontal="center" vertical="center"/>
      <protection locked="0"/>
    </xf>
    <xf numFmtId="167" fontId="17" fillId="2" borderId="1" xfId="0" applyNumberFormat="1" applyFont="1" applyFill="1" applyBorder="1" applyAlignment="1">
      <alignment horizontal="center" vertical="center"/>
    </xf>
    <xf numFmtId="2" fontId="17" fillId="2" borderId="1" xfId="0" applyNumberFormat="1" applyFont="1" applyFill="1" applyBorder="1" applyAlignment="1">
      <alignment horizontal="center" vertical="center"/>
    </xf>
    <xf numFmtId="0" fontId="0" fillId="0" borderId="0" xfId="0" applyAlignment="1">
      <alignment wrapText="1"/>
    </xf>
    <xf numFmtId="0" fontId="0" fillId="0" borderId="12" xfId="0" applyBorder="1"/>
    <xf numFmtId="0" fontId="1" fillId="0" borderId="0" xfId="2" applyFont="1"/>
    <xf numFmtId="0" fontId="1" fillId="0" borderId="0" xfId="2" applyFont="1" applyAlignment="1">
      <alignment horizontal="right"/>
    </xf>
    <xf numFmtId="0" fontId="0" fillId="0" borderId="6" xfId="0" applyBorder="1"/>
    <xf numFmtId="0" fontId="0" fillId="0" borderId="5" xfId="0" applyBorder="1"/>
    <xf numFmtId="0" fontId="0" fillId="0" borderId="4" xfId="0" applyBorder="1"/>
    <xf numFmtId="0" fontId="12" fillId="0" borderId="0" xfId="2" applyFont="1" applyAlignment="1">
      <alignment vertical="top" wrapText="1"/>
    </xf>
    <xf numFmtId="0" fontId="2" fillId="0" borderId="0" xfId="2" applyFont="1" applyAlignment="1">
      <alignment vertical="top" wrapText="1"/>
    </xf>
    <xf numFmtId="0" fontId="16" fillId="0" borderId="23" xfId="0" applyFont="1" applyBorder="1" applyAlignment="1">
      <alignment horizontal="center" vertical="center" wrapText="1"/>
    </xf>
    <xf numFmtId="0" fontId="2" fillId="0" borderId="0" xfId="2" applyFont="1" applyAlignment="1">
      <alignment wrapText="1"/>
    </xf>
    <xf numFmtId="0" fontId="1" fillId="0" borderId="0" xfId="2" applyFont="1" applyAlignment="1">
      <alignment wrapText="1"/>
    </xf>
    <xf numFmtId="0" fontId="2" fillId="0" borderId="0" xfId="2" applyFont="1" applyAlignment="1">
      <alignment horizontal="center" wrapText="1"/>
    </xf>
    <xf numFmtId="0" fontId="12" fillId="0" borderId="0" xfId="2" applyFont="1" applyAlignment="1">
      <alignment horizontal="left" vertical="top" wrapText="1"/>
    </xf>
    <xf numFmtId="0" fontId="12" fillId="0" borderId="18" xfId="2" applyFont="1" applyBorder="1" applyAlignment="1">
      <alignment horizontal="left" vertical="top" wrapText="1"/>
    </xf>
    <xf numFmtId="0" fontId="0" fillId="6" borderId="1" xfId="0" applyFill="1" applyBorder="1" applyProtection="1">
      <protection locked="0"/>
    </xf>
    <xf numFmtId="0" fontId="0" fillId="6" borderId="28" xfId="0" applyFill="1" applyBorder="1" applyProtection="1">
      <protection locked="0"/>
    </xf>
    <xf numFmtId="0" fontId="1" fillId="0" borderId="7" xfId="0" applyFont="1" applyBorder="1" applyAlignment="1">
      <alignment horizontal="right"/>
    </xf>
    <xf numFmtId="49" fontId="12" fillId="2" borderId="12" xfId="0" applyNumberFormat="1" applyFont="1" applyFill="1" applyBorder="1" applyProtection="1">
      <protection locked="0"/>
    </xf>
    <xf numFmtId="0" fontId="17" fillId="2" borderId="0" xfId="0" applyFont="1" applyFill="1" applyAlignment="1" applyProtection="1">
      <alignment horizontal="left" vertical="top" wrapText="1"/>
      <protection locked="0"/>
    </xf>
    <xf numFmtId="0" fontId="1" fillId="6" borderId="1" xfId="0" applyFont="1" applyFill="1" applyBorder="1" applyProtection="1">
      <protection locked="0"/>
    </xf>
    <xf numFmtId="14" fontId="17" fillId="3" borderId="1" xfId="0" applyNumberFormat="1" applyFont="1" applyFill="1" applyBorder="1" applyAlignment="1" applyProtection="1">
      <alignment horizontal="center"/>
      <protection locked="0"/>
    </xf>
    <xf numFmtId="0" fontId="1" fillId="0" borderId="0" xfId="0" applyFont="1" applyAlignment="1">
      <alignment horizontal="left" wrapText="1"/>
    </xf>
    <xf numFmtId="0" fontId="1" fillId="0" borderId="0" xfId="0" applyFont="1" applyAlignment="1">
      <alignment vertical="center" wrapText="1"/>
    </xf>
    <xf numFmtId="0" fontId="1" fillId="0" borderId="0" xfId="0" applyFont="1" applyAlignment="1">
      <alignment horizontal="left"/>
    </xf>
    <xf numFmtId="165" fontId="1" fillId="0" borderId="0" xfId="1" applyFont="1" applyProtection="1"/>
    <xf numFmtId="165" fontId="1" fillId="3" borderId="1" xfId="1" applyFont="1" applyFill="1" applyBorder="1" applyProtection="1">
      <protection locked="0"/>
    </xf>
    <xf numFmtId="0" fontId="1" fillId="0" borderId="0" xfId="0" applyFont="1" applyAlignment="1">
      <alignment horizontal="left" vertical="center" indent="9"/>
    </xf>
    <xf numFmtId="0" fontId="1" fillId="0" borderId="0" xfId="0" applyFont="1" applyAlignment="1" applyProtection="1">
      <alignment horizontal="center"/>
      <protection locked="0"/>
    </xf>
    <xf numFmtId="0" fontId="1" fillId="2" borderId="0" xfId="2" applyFont="1" applyFill="1" applyAlignment="1" applyProtection="1">
      <alignment horizontal="left" vertical="top" wrapText="1"/>
      <protection locked="0"/>
    </xf>
    <xf numFmtId="49" fontId="1" fillId="0" borderId="0" xfId="2" applyNumberFormat="1" applyFont="1"/>
    <xf numFmtId="0" fontId="6" fillId="0" borderId="10" xfId="0" applyFont="1" applyBorder="1" applyAlignment="1">
      <alignment horizontal="left"/>
    </xf>
    <xf numFmtId="0" fontId="13" fillId="2" borderId="0" xfId="0" applyFont="1" applyFill="1"/>
    <xf numFmtId="0" fontId="17" fillId="3" borderId="1" xfId="0" applyFont="1" applyFill="1" applyBorder="1" applyAlignment="1">
      <alignment horizontal="left" vertical="center" wrapText="1" shrinkToFit="1"/>
    </xf>
    <xf numFmtId="0" fontId="17" fillId="0" borderId="1" xfId="0" applyFont="1" applyBorder="1" applyAlignment="1" applyProtection="1">
      <alignment horizontal="left" vertical="center"/>
      <protection locked="0"/>
    </xf>
    <xf numFmtId="14" fontId="17" fillId="0" borderId="1" xfId="0" applyNumberFormat="1" applyFont="1" applyBorder="1" applyAlignment="1" applyProtection="1">
      <alignment horizontal="left" vertical="center"/>
      <protection locked="0"/>
    </xf>
    <xf numFmtId="0" fontId="17" fillId="0" borderId="1" xfId="0" applyFont="1" applyBorder="1" applyAlignment="1">
      <alignment horizontal="left"/>
    </xf>
    <xf numFmtId="0" fontId="17"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7" fillId="3" borderId="1" xfId="0" applyFont="1" applyFill="1" applyBorder="1" applyAlignment="1">
      <alignment horizontal="left" vertical="center" wrapText="1"/>
    </xf>
    <xf numFmtId="0" fontId="17" fillId="2" borderId="1" xfId="0" applyFont="1" applyFill="1" applyBorder="1" applyAlignment="1">
      <alignment horizontal="center" wrapText="1"/>
    </xf>
    <xf numFmtId="0" fontId="26" fillId="5" borderId="1" xfId="0" applyFont="1" applyFill="1" applyBorder="1" applyAlignment="1">
      <alignment horizontal="left"/>
    </xf>
    <xf numFmtId="0" fontId="17" fillId="0" borderId="7" xfId="0" applyFont="1" applyBorder="1" applyAlignment="1">
      <alignment horizontal="left"/>
    </xf>
    <xf numFmtId="0" fontId="17" fillId="0" borderId="8" xfId="0" applyFont="1" applyBorder="1" applyAlignment="1">
      <alignment horizontal="left"/>
    </xf>
    <xf numFmtId="0" fontId="17" fillId="0" borderId="9" xfId="0" applyFont="1" applyBorder="1" applyAlignment="1">
      <alignment horizontal="left"/>
    </xf>
    <xf numFmtId="0" fontId="26" fillId="5" borderId="18" xfId="0" applyFont="1" applyFill="1" applyBorder="1" applyAlignment="1">
      <alignment horizontal="left"/>
    </xf>
    <xf numFmtId="14" fontId="17" fillId="0" borderId="24" xfId="0" applyNumberFormat="1" applyFont="1" applyBorder="1" applyAlignment="1" applyProtection="1">
      <alignment horizontal="center" vertical="center"/>
      <protection locked="0"/>
    </xf>
    <xf numFmtId="0" fontId="17" fillId="0" borderId="24" xfId="0" applyFont="1" applyBorder="1" applyAlignment="1" applyProtection="1">
      <alignment horizontal="center" vertical="center"/>
      <protection locked="0"/>
    </xf>
    <xf numFmtId="14" fontId="17" fillId="2" borderId="24" xfId="0" applyNumberFormat="1" applyFont="1" applyFill="1" applyBorder="1" applyAlignment="1" applyProtection="1">
      <alignment horizontal="center" vertical="center"/>
      <protection locked="0"/>
    </xf>
    <xf numFmtId="0" fontId="17" fillId="2" borderId="24" xfId="0" applyFont="1" applyFill="1" applyBorder="1" applyAlignment="1" applyProtection="1">
      <alignment horizontal="center" vertical="center"/>
      <protection locked="0"/>
    </xf>
    <xf numFmtId="0" fontId="12" fillId="3" borderId="11" xfId="0" applyFont="1" applyFill="1" applyBorder="1" applyAlignment="1">
      <alignment horizontal="right"/>
    </xf>
    <xf numFmtId="0" fontId="12" fillId="3" borderId="12" xfId="0" applyFont="1" applyFill="1" applyBorder="1" applyAlignment="1">
      <alignment horizontal="right"/>
    </xf>
    <xf numFmtId="0" fontId="12" fillId="3" borderId="12" xfId="0" applyFont="1" applyFill="1" applyBorder="1" applyAlignment="1">
      <alignment horizontal="left"/>
    </xf>
    <xf numFmtId="0" fontId="12" fillId="3" borderId="13" xfId="0" applyFont="1" applyFill="1" applyBorder="1" applyAlignment="1">
      <alignment horizontal="left"/>
    </xf>
    <xf numFmtId="49" fontId="25" fillId="0" borderId="7" xfId="0" applyNumberFormat="1" applyFont="1" applyBorder="1" applyAlignment="1" applyProtection="1">
      <alignment vertical="center"/>
      <protection locked="0"/>
    </xf>
    <xf numFmtId="0" fontId="0" fillId="0" borderId="8" xfId="0" applyBorder="1" applyAlignment="1">
      <alignment vertical="center"/>
    </xf>
    <xf numFmtId="0" fontId="0" fillId="0" borderId="9" xfId="0" applyBorder="1" applyAlignment="1">
      <alignment vertical="center"/>
    </xf>
    <xf numFmtId="0" fontId="25" fillId="0" borderId="1" xfId="0" applyFont="1" applyBorder="1" applyAlignment="1" applyProtection="1">
      <alignment horizontal="left" vertical="center"/>
      <protection locked="0"/>
    </xf>
    <xf numFmtId="0" fontId="17" fillId="4" borderId="1" xfId="0" applyFont="1" applyFill="1" applyBorder="1" applyAlignment="1">
      <alignment vertical="center"/>
    </xf>
    <xf numFmtId="0" fontId="17" fillId="0" borderId="1" xfId="0" applyFont="1" applyBorder="1" applyAlignment="1">
      <alignment vertical="center"/>
    </xf>
    <xf numFmtId="0" fontId="12" fillId="0" borderId="0" xfId="0" applyFont="1" applyAlignment="1">
      <alignment horizontal="center" vertical="center" wrapText="1"/>
    </xf>
    <xf numFmtId="0" fontId="23" fillId="3" borderId="1" xfId="0" applyFont="1" applyFill="1" applyBorder="1" applyAlignment="1">
      <alignment horizontal="left" vertical="center"/>
    </xf>
    <xf numFmtId="0" fontId="23" fillId="3" borderId="18" xfId="0" applyFont="1" applyFill="1" applyBorder="1" applyAlignment="1">
      <alignment horizontal="left" vertical="center"/>
    </xf>
    <xf numFmtId="0" fontId="25" fillId="0" borderId="24" xfId="0" applyFont="1" applyBorder="1" applyAlignment="1" applyProtection="1">
      <alignment vertical="center"/>
      <protection locked="0"/>
    </xf>
    <xf numFmtId="0" fontId="25" fillId="0" borderId="1" xfId="0" applyFont="1" applyBorder="1" applyAlignment="1" applyProtection="1">
      <alignment vertical="center"/>
      <protection locked="0"/>
    </xf>
    <xf numFmtId="0" fontId="28"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25" fillId="0" borderId="7" xfId="0" applyFont="1" applyBorder="1" applyAlignment="1" applyProtection="1">
      <alignment vertical="center"/>
      <protection locked="0"/>
    </xf>
    <xf numFmtId="0" fontId="25" fillId="0" borderId="8" xfId="0" applyFont="1" applyBorder="1" applyAlignment="1" applyProtection="1">
      <alignment vertical="center"/>
      <protection locked="0"/>
    </xf>
    <xf numFmtId="0" fontId="25" fillId="0" borderId="9" xfId="0" applyFont="1" applyBorder="1" applyAlignment="1" applyProtection="1">
      <alignment vertical="center"/>
      <protection locked="0"/>
    </xf>
    <xf numFmtId="0" fontId="17" fillId="0" borderId="0" xfId="0" applyFont="1" applyAlignment="1">
      <alignment horizontal="center"/>
    </xf>
    <xf numFmtId="0" fontId="17" fillId="0" borderId="12" xfId="0" applyFont="1" applyBorder="1" applyAlignment="1">
      <alignment horizontal="center"/>
    </xf>
    <xf numFmtId="0" fontId="25" fillId="2" borderId="11" xfId="0" applyFont="1" applyFill="1" applyBorder="1" applyAlignment="1" applyProtection="1">
      <alignment horizontal="left" vertical="center" wrapText="1"/>
      <protection locked="0"/>
    </xf>
    <xf numFmtId="0" fontId="25" fillId="2" borderId="12" xfId="0" applyFont="1" applyFill="1" applyBorder="1" applyAlignment="1" applyProtection="1">
      <alignment horizontal="left" vertical="center" wrapText="1"/>
      <protection locked="0"/>
    </xf>
    <xf numFmtId="0" fontId="25" fillId="2" borderId="13" xfId="0" applyFont="1" applyFill="1" applyBorder="1" applyAlignment="1" applyProtection="1">
      <alignment horizontal="left" vertical="center" wrapText="1"/>
      <protection locked="0"/>
    </xf>
    <xf numFmtId="0" fontId="25" fillId="2" borderId="10" xfId="0" applyFont="1" applyFill="1" applyBorder="1" applyAlignment="1" applyProtection="1">
      <alignment horizontal="left" vertical="center" wrapText="1"/>
      <protection locked="0"/>
    </xf>
    <xf numFmtId="0" fontId="25" fillId="2" borderId="0" xfId="0" applyFont="1" applyFill="1" applyAlignment="1" applyProtection="1">
      <alignment horizontal="left" vertical="center" wrapText="1"/>
      <protection locked="0"/>
    </xf>
    <xf numFmtId="0" fontId="25" fillId="2" borderId="17" xfId="0" applyFont="1" applyFill="1" applyBorder="1" applyAlignment="1" applyProtection="1">
      <alignment horizontal="left" vertical="center" wrapText="1"/>
      <protection locked="0"/>
    </xf>
    <xf numFmtId="0" fontId="25" fillId="2" borderId="14" xfId="0" applyFont="1" applyFill="1" applyBorder="1" applyAlignment="1" applyProtection="1">
      <alignment horizontal="left" vertical="center" wrapText="1"/>
      <protection locked="0"/>
    </xf>
    <xf numFmtId="0" fontId="25" fillId="2" borderId="15" xfId="0" applyFont="1" applyFill="1" applyBorder="1" applyAlignment="1" applyProtection="1">
      <alignment horizontal="left" vertical="center" wrapText="1"/>
      <protection locked="0"/>
    </xf>
    <xf numFmtId="0" fontId="25" fillId="2" borderId="16" xfId="0" applyFont="1" applyFill="1" applyBorder="1" applyAlignment="1" applyProtection="1">
      <alignment horizontal="left" vertical="center" wrapText="1"/>
      <protection locked="0"/>
    </xf>
    <xf numFmtId="0" fontId="17" fillId="4" borderId="1" xfId="0" applyFont="1" applyFill="1" applyBorder="1" applyAlignment="1">
      <alignment horizontal="left" vertical="center"/>
    </xf>
    <xf numFmtId="0" fontId="17" fillId="0" borderId="1" xfId="0" applyFont="1" applyBorder="1" applyAlignment="1">
      <alignment horizontal="left" vertical="center"/>
    </xf>
    <xf numFmtId="0" fontId="1" fillId="0" borderId="0" xfId="0" applyFont="1" applyAlignment="1">
      <alignment vertical="center" wrapText="1"/>
    </xf>
    <xf numFmtId="0" fontId="5" fillId="3" borderId="32" xfId="0" applyFont="1" applyFill="1" applyBorder="1" applyAlignment="1">
      <alignment horizontal="right"/>
    </xf>
    <xf numFmtId="0" fontId="5" fillId="3" borderId="18" xfId="0" applyFont="1" applyFill="1" applyBorder="1" applyAlignment="1">
      <alignment horizontal="right"/>
    </xf>
    <xf numFmtId="0" fontId="5" fillId="3" borderId="5" xfId="0" applyFont="1" applyFill="1" applyBorder="1" applyAlignment="1">
      <alignment horizontal="right"/>
    </xf>
    <xf numFmtId="0" fontId="5" fillId="3" borderId="1" xfId="0" applyFont="1" applyFill="1" applyBorder="1" applyAlignment="1">
      <alignment horizontal="right"/>
    </xf>
    <xf numFmtId="0" fontId="5" fillId="0" borderId="1" xfId="0" applyFont="1" applyBorder="1" applyAlignment="1">
      <alignment horizontal="center"/>
    </xf>
    <xf numFmtId="0" fontId="5" fillId="0" borderId="0" xfId="0" applyFont="1" applyAlignment="1">
      <alignment horizontal="left"/>
    </xf>
    <xf numFmtId="0" fontId="5" fillId="0" borderId="28" xfId="0" applyFont="1" applyBorder="1" applyAlignment="1">
      <alignment horizontal="right" vertical="center"/>
    </xf>
    <xf numFmtId="0" fontId="6" fillId="0" borderId="0" xfId="0" applyFont="1" applyAlignment="1">
      <alignment horizontal="center"/>
    </xf>
    <xf numFmtId="0" fontId="6" fillId="3" borderId="4" xfId="0" applyFont="1" applyFill="1" applyBorder="1" applyAlignment="1">
      <alignment horizontal="center"/>
    </xf>
    <xf numFmtId="0" fontId="6" fillId="3" borderId="23" xfId="0" applyFont="1" applyFill="1" applyBorder="1" applyAlignment="1">
      <alignment horizontal="center"/>
    </xf>
    <xf numFmtId="49" fontId="6" fillId="0" borderId="1" xfId="0" applyNumberFormat="1" applyFont="1" applyBorder="1" applyAlignment="1">
      <alignment horizontal="left"/>
    </xf>
    <xf numFmtId="0" fontId="6" fillId="0" borderId="1" xfId="0" applyFont="1" applyBorder="1" applyAlignment="1">
      <alignment horizontal="left"/>
    </xf>
    <xf numFmtId="0" fontId="5" fillId="0" borderId="2" xfId="0" applyFont="1" applyBorder="1" applyAlignment="1">
      <alignment horizontal="right"/>
    </xf>
    <xf numFmtId="0" fontId="5" fillId="0" borderId="34" xfId="0" applyFont="1" applyBorder="1" applyAlignment="1">
      <alignment horizontal="right"/>
    </xf>
    <xf numFmtId="0" fontId="14" fillId="0" borderId="35" xfId="0" applyFont="1" applyBorder="1" applyAlignment="1">
      <alignment horizontal="center"/>
    </xf>
    <xf numFmtId="0" fontId="14" fillId="0" borderId="36" xfId="0" applyFont="1" applyBorder="1" applyAlignment="1">
      <alignment horizontal="center"/>
    </xf>
    <xf numFmtId="0" fontId="14" fillId="0" borderId="37" xfId="0" applyFont="1" applyBorder="1" applyAlignment="1">
      <alignment horizontal="center"/>
    </xf>
    <xf numFmtId="0" fontId="14" fillId="0" borderId="0" xfId="0" applyFont="1" applyAlignment="1">
      <alignment horizontal="center"/>
    </xf>
    <xf numFmtId="0" fontId="15" fillId="0" borderId="45" xfId="0" applyFont="1" applyBorder="1" applyAlignment="1">
      <alignment horizontal="left"/>
    </xf>
    <xf numFmtId="0" fontId="15" fillId="0" borderId="46" xfId="0" applyFont="1" applyBorder="1" applyAlignment="1">
      <alignment horizontal="left"/>
    </xf>
    <xf numFmtId="0" fontId="15" fillId="0" borderId="47" xfId="0" applyFont="1" applyBorder="1" applyAlignment="1">
      <alignment horizontal="left"/>
    </xf>
    <xf numFmtId="0" fontId="15" fillId="0" borderId="41" xfId="0" applyFont="1" applyBorder="1" applyAlignment="1">
      <alignment horizontal="left"/>
    </xf>
    <xf numFmtId="0" fontId="15" fillId="0" borderId="42" xfId="0" applyFont="1" applyBorder="1" applyAlignment="1">
      <alignment horizontal="left"/>
    </xf>
    <xf numFmtId="0" fontId="15" fillId="0" borderId="43" xfId="0" applyFont="1" applyBorder="1" applyAlignment="1">
      <alignment horizontal="left"/>
    </xf>
    <xf numFmtId="0" fontId="15" fillId="0" borderId="7" xfId="0" applyFont="1" applyBorder="1" applyAlignment="1">
      <alignment horizontal="left"/>
    </xf>
    <xf numFmtId="0" fontId="15" fillId="0" borderId="8" xfId="0" applyFont="1" applyBorder="1" applyAlignment="1">
      <alignment horizontal="left"/>
    </xf>
    <xf numFmtId="0" fontId="15" fillId="0" borderId="44" xfId="0" applyFont="1" applyBorder="1" applyAlignment="1">
      <alignment horizontal="left"/>
    </xf>
    <xf numFmtId="0" fontId="14" fillId="3" borderId="38" xfId="0" applyFont="1" applyFill="1" applyBorder="1" applyAlignment="1">
      <alignment horizontal="left"/>
    </xf>
    <xf numFmtId="0" fontId="14" fillId="3" borderId="39" xfId="0" applyFont="1" applyFill="1" applyBorder="1" applyAlignment="1">
      <alignment horizontal="left"/>
    </xf>
    <xf numFmtId="0" fontId="14" fillId="0" borderId="40" xfId="0" applyFont="1" applyBorder="1" applyAlignment="1">
      <alignment horizontal="left"/>
    </xf>
    <xf numFmtId="0" fontId="14" fillId="0" borderId="36" xfId="0" applyFont="1" applyBorder="1" applyAlignment="1">
      <alignment horizontal="left"/>
    </xf>
    <xf numFmtId="0" fontId="14" fillId="0" borderId="37" xfId="0" applyFont="1" applyBorder="1" applyAlignment="1">
      <alignment horizontal="left"/>
    </xf>
    <xf numFmtId="0" fontId="14" fillId="0" borderId="41" xfId="0" applyFont="1" applyBorder="1" applyAlignment="1">
      <alignment horizontal="left"/>
    </xf>
    <xf numFmtId="0" fontId="14" fillId="0" borderId="42" xfId="0" applyFont="1" applyBorder="1" applyAlignment="1">
      <alignment horizontal="left"/>
    </xf>
    <xf numFmtId="0" fontId="14" fillId="0" borderId="43" xfId="0" applyFont="1" applyBorder="1" applyAlignment="1">
      <alignment horizontal="left"/>
    </xf>
    <xf numFmtId="0" fontId="13" fillId="2" borderId="7" xfId="0" applyFont="1" applyFill="1" applyBorder="1" applyAlignment="1">
      <alignment horizontal="right"/>
    </xf>
    <xf numFmtId="0" fontId="13" fillId="2" borderId="8" xfId="0" applyFont="1" applyFill="1" applyBorder="1" applyAlignment="1">
      <alignment horizontal="right"/>
    </xf>
    <xf numFmtId="0" fontId="2" fillId="0" borderId="14" xfId="0" applyFont="1" applyBorder="1" applyAlignment="1">
      <alignment horizontal="right"/>
    </xf>
    <xf numFmtId="0" fontId="2" fillId="0" borderId="15" xfId="0" applyFont="1" applyBorder="1" applyAlignment="1">
      <alignment horizontal="right"/>
    </xf>
    <xf numFmtId="0" fontId="3" fillId="0" borderId="10" xfId="0" applyFont="1" applyBorder="1" applyAlignment="1">
      <alignment horizontal="center" vertical="center"/>
    </xf>
    <xf numFmtId="0" fontId="3" fillId="0" borderId="0" xfId="0" applyFont="1" applyAlignment="1">
      <alignment horizontal="center" vertical="center"/>
    </xf>
    <xf numFmtId="0" fontId="2" fillId="3" borderId="7" xfId="0" applyFont="1" applyFill="1" applyBorder="1" applyAlignment="1">
      <alignment horizontal="right"/>
    </xf>
    <xf numFmtId="0" fontId="2" fillId="3" borderId="8" xfId="0" applyFont="1" applyFill="1" applyBorder="1" applyAlignment="1">
      <alignment horizontal="right"/>
    </xf>
    <xf numFmtId="0" fontId="2" fillId="3" borderId="9" xfId="0" applyFont="1" applyFill="1" applyBorder="1" applyAlignment="1">
      <alignment horizontal="right"/>
    </xf>
    <xf numFmtId="0" fontId="4" fillId="0" borderId="10" xfId="0" applyFont="1" applyBorder="1" applyAlignment="1">
      <alignment horizontal="center"/>
    </xf>
    <xf numFmtId="0" fontId="4" fillId="0" borderId="0" xfId="0" applyFont="1" applyAlignment="1">
      <alignment horizontal="center"/>
    </xf>
    <xf numFmtId="0" fontId="2" fillId="0" borderId="11" xfId="0" applyFont="1" applyBorder="1" applyAlignment="1">
      <alignment horizontal="right"/>
    </xf>
    <xf numFmtId="0" fontId="2" fillId="0" borderId="12" xfId="0" applyFont="1" applyBorder="1" applyAlignment="1">
      <alignment horizontal="right"/>
    </xf>
    <xf numFmtId="0" fontId="2" fillId="0" borderId="10" xfId="0" applyFont="1" applyBorder="1" applyAlignment="1">
      <alignment horizontal="right"/>
    </xf>
    <xf numFmtId="0" fontId="2" fillId="0" borderId="0" xfId="0" applyFont="1" applyAlignment="1">
      <alignment horizontal="right"/>
    </xf>
    <xf numFmtId="0" fontId="12" fillId="0" borderId="0" xfId="2" applyFont="1" applyAlignment="1">
      <alignment horizontal="left" vertical="top" wrapText="1"/>
    </xf>
    <xf numFmtId="0" fontId="1" fillId="0" borderId="0" xfId="2" applyFont="1" applyAlignment="1">
      <alignment horizontal="left" wrapText="1"/>
    </xf>
    <xf numFmtId="0" fontId="0" fillId="0" borderId="12" xfId="0" applyBorder="1" applyAlignment="1">
      <alignment horizontal="center" wrapText="1"/>
    </xf>
    <xf numFmtId="0" fontId="0" fillId="0" borderId="0" xfId="0" applyAlignment="1">
      <alignment horizontal="center" wrapText="1"/>
    </xf>
    <xf numFmtId="0" fontId="12" fillId="0" borderId="11" xfId="2" applyFont="1" applyBorder="1" applyAlignment="1">
      <alignment horizontal="left" vertical="top" wrapText="1"/>
    </xf>
    <xf numFmtId="0" fontId="12" fillId="0" borderId="13" xfId="2" applyFont="1" applyBorder="1" applyAlignment="1">
      <alignment horizontal="left" vertical="top" wrapText="1"/>
    </xf>
    <xf numFmtId="0" fontId="1" fillId="0" borderId="1" xfId="0" applyFont="1" applyBorder="1" applyAlignment="1">
      <alignment horizontal="left"/>
    </xf>
    <xf numFmtId="0" fontId="0" fillId="0" borderId="1"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7" xfId="0" applyBorder="1" applyAlignment="1">
      <alignment horizontal="center"/>
    </xf>
    <xf numFmtId="0" fontId="0" fillId="0" borderId="9" xfId="0" applyBorder="1" applyAlignment="1">
      <alignment horizontal="center"/>
    </xf>
    <xf numFmtId="49" fontId="0" fillId="0" borderId="7" xfId="0" applyNumberFormat="1" applyBorder="1" applyAlignment="1">
      <alignment horizontal="center"/>
    </xf>
    <xf numFmtId="0" fontId="16" fillId="0" borderId="23" xfId="0" applyFont="1" applyBorder="1" applyAlignment="1">
      <alignment horizontal="center" vertical="center" wrapText="1"/>
    </xf>
    <xf numFmtId="0" fontId="16" fillId="0" borderId="31" xfId="0" applyFont="1" applyBorder="1" applyAlignment="1">
      <alignment horizontal="center" vertical="center" wrapText="1"/>
    </xf>
    <xf numFmtId="0" fontId="0" fillId="0" borderId="28" xfId="0" applyBorder="1" applyAlignment="1" applyProtection="1">
      <alignment horizontal="center"/>
      <protection locked="0"/>
    </xf>
    <xf numFmtId="0" fontId="0" fillId="0" borderId="29" xfId="0" applyBorder="1" applyAlignment="1" applyProtection="1">
      <alignment horizontal="center"/>
      <protection locked="0"/>
    </xf>
    <xf numFmtId="0" fontId="1" fillId="0" borderId="1" xfId="0" applyFont="1" applyBorder="1" applyAlignment="1" applyProtection="1">
      <alignment horizontal="center"/>
      <protection locked="0"/>
    </xf>
    <xf numFmtId="167" fontId="17" fillId="3" borderId="1" xfId="0" applyNumberFormat="1" applyFont="1" applyFill="1" applyBorder="1" applyAlignment="1" applyProtection="1">
      <alignment horizontal="center"/>
      <protection locked="0"/>
    </xf>
    <xf numFmtId="49" fontId="1" fillId="0" borderId="1" xfId="0" applyNumberFormat="1" applyFont="1" applyBorder="1" applyAlignment="1">
      <alignment horizontal="center" wrapText="1"/>
    </xf>
    <xf numFmtId="0" fontId="1" fillId="0" borderId="1" xfId="0" applyFont="1" applyBorder="1" applyAlignment="1">
      <alignment horizontal="center" wrapText="1"/>
    </xf>
    <xf numFmtId="0" fontId="1" fillId="0" borderId="18" xfId="0" applyFont="1" applyBorder="1" applyAlignment="1">
      <alignment horizontal="center" wrapText="1"/>
    </xf>
    <xf numFmtId="0" fontId="26" fillId="5" borderId="7" xfId="0" applyFont="1" applyFill="1" applyBorder="1" applyAlignment="1">
      <alignment horizontal="center"/>
    </xf>
    <xf numFmtId="0" fontId="26" fillId="5" borderId="8" xfId="0" applyFont="1" applyFill="1" applyBorder="1" applyAlignment="1">
      <alignment horizontal="center"/>
    </xf>
    <xf numFmtId="0" fontId="26" fillId="5" borderId="9" xfId="0" applyFont="1" applyFill="1" applyBorder="1" applyAlignment="1">
      <alignment horizontal="center"/>
    </xf>
    <xf numFmtId="0" fontId="5" fillId="0" borderId="0" xfId="0" applyFont="1" applyAlignment="1">
      <alignment horizontal="left" vertical="center"/>
    </xf>
    <xf numFmtId="0" fontId="18" fillId="2" borderId="0" xfId="0" applyFont="1" applyFill="1" applyAlignment="1" applyProtection="1">
      <alignment horizontal="right"/>
      <protection locked="0"/>
    </xf>
    <xf numFmtId="0" fontId="18" fillId="2" borderId="17" xfId="0" applyFont="1" applyFill="1" applyBorder="1" applyAlignment="1" applyProtection="1">
      <alignment horizontal="right"/>
      <protection locked="0"/>
    </xf>
    <xf numFmtId="49" fontId="1" fillId="0" borderId="7" xfId="0" applyNumberFormat="1"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8" fillId="2" borderId="0" xfId="0" applyFont="1" applyFill="1" applyAlignment="1">
      <alignment horizontal="left" vertical="center" wrapText="1"/>
    </xf>
    <xf numFmtId="0" fontId="17" fillId="3" borderId="1" xfId="0" applyFont="1" applyFill="1" applyBorder="1" applyAlignment="1" applyProtection="1">
      <alignment horizontal="left" vertical="top" wrapText="1"/>
      <protection locked="0"/>
    </xf>
    <xf numFmtId="0" fontId="1" fillId="0" borderId="0" xfId="0" applyFont="1" applyAlignment="1">
      <alignment horizontal="left" wrapText="1"/>
    </xf>
    <xf numFmtId="0" fontId="1" fillId="3" borderId="1" xfId="0" applyFont="1" applyFill="1" applyBorder="1" applyAlignment="1" applyProtection="1">
      <alignment horizontal="left" vertical="top" wrapText="1"/>
      <protection locked="0"/>
    </xf>
    <xf numFmtId="0" fontId="24" fillId="3" borderId="1" xfId="0" applyFont="1" applyFill="1" applyBorder="1" applyAlignment="1" applyProtection="1">
      <alignment horizontal="left" vertical="top" wrapText="1"/>
      <protection locked="0"/>
    </xf>
    <xf numFmtId="0" fontId="12" fillId="0" borderId="0" xfId="2" applyFont="1" applyAlignment="1">
      <alignment horizontal="left" wrapText="1"/>
    </xf>
    <xf numFmtId="0" fontId="1" fillId="3" borderId="11" xfId="2" applyFont="1" applyFill="1" applyBorder="1" applyAlignment="1" applyProtection="1">
      <alignment horizontal="left" vertical="top" wrapText="1"/>
      <protection locked="0"/>
    </xf>
    <xf numFmtId="0" fontId="1" fillId="3" borderId="12" xfId="2" applyFont="1" applyFill="1" applyBorder="1" applyAlignment="1" applyProtection="1">
      <alignment horizontal="left" vertical="top" wrapText="1"/>
      <protection locked="0"/>
    </xf>
    <xf numFmtId="0" fontId="1" fillId="3" borderId="13" xfId="2" applyFont="1" applyFill="1" applyBorder="1" applyAlignment="1" applyProtection="1">
      <alignment horizontal="left" vertical="top" wrapText="1"/>
      <protection locked="0"/>
    </xf>
    <xf numFmtId="0" fontId="1" fillId="3" borderId="14" xfId="2" applyFont="1" applyFill="1" applyBorder="1" applyAlignment="1" applyProtection="1">
      <alignment horizontal="left" vertical="top" wrapText="1"/>
      <protection locked="0"/>
    </xf>
    <xf numFmtId="0" fontId="1" fillId="3" borderId="15" xfId="2" applyFont="1" applyFill="1" applyBorder="1" applyAlignment="1" applyProtection="1">
      <alignment horizontal="left" vertical="top" wrapText="1"/>
      <protection locked="0"/>
    </xf>
    <xf numFmtId="0" fontId="1" fillId="3" borderId="16" xfId="2" applyFont="1" applyFill="1" applyBorder="1" applyAlignment="1" applyProtection="1">
      <alignment horizontal="left" vertical="top" wrapText="1"/>
      <protection locked="0"/>
    </xf>
    <xf numFmtId="0" fontId="17" fillId="2" borderId="0" xfId="0" applyFont="1" applyFill="1" applyAlignment="1">
      <alignment horizontal="left" wrapText="1"/>
    </xf>
    <xf numFmtId="0" fontId="17" fillId="3" borderId="11" xfId="0" applyFont="1" applyFill="1" applyBorder="1" applyAlignment="1" applyProtection="1">
      <alignment horizontal="left" vertical="top" wrapText="1"/>
      <protection locked="0"/>
    </xf>
    <xf numFmtId="0" fontId="17" fillId="3" borderId="12" xfId="0" applyFont="1" applyFill="1" applyBorder="1" applyAlignment="1" applyProtection="1">
      <alignment horizontal="left" vertical="top" wrapText="1"/>
      <protection locked="0"/>
    </xf>
    <xf numFmtId="0" fontId="17" fillId="3" borderId="13" xfId="0" applyFont="1" applyFill="1" applyBorder="1" applyAlignment="1" applyProtection="1">
      <alignment horizontal="left" vertical="top" wrapText="1"/>
      <protection locked="0"/>
    </xf>
    <xf numFmtId="0" fontId="17" fillId="3" borderId="10" xfId="0" applyFont="1" applyFill="1" applyBorder="1" applyAlignment="1" applyProtection="1">
      <alignment horizontal="left" vertical="top" wrapText="1"/>
      <protection locked="0"/>
    </xf>
    <xf numFmtId="0" fontId="17" fillId="3" borderId="0" xfId="0" applyFont="1" applyFill="1" applyAlignment="1" applyProtection="1">
      <alignment horizontal="left" vertical="top" wrapText="1"/>
      <protection locked="0"/>
    </xf>
    <xf numFmtId="0" fontId="17" fillId="3" borderId="17" xfId="0" applyFont="1" applyFill="1" applyBorder="1" applyAlignment="1" applyProtection="1">
      <alignment horizontal="left" vertical="top" wrapText="1"/>
      <protection locked="0"/>
    </xf>
    <xf numFmtId="0" fontId="17" fillId="3" borderId="14" xfId="0" applyFont="1" applyFill="1" applyBorder="1" applyAlignment="1" applyProtection="1">
      <alignment horizontal="left" vertical="top" wrapText="1"/>
      <protection locked="0"/>
    </xf>
    <xf numFmtId="0" fontId="17" fillId="3" borderId="15" xfId="0" applyFont="1" applyFill="1" applyBorder="1" applyAlignment="1" applyProtection="1">
      <alignment horizontal="left" vertical="top" wrapText="1"/>
      <protection locked="0"/>
    </xf>
    <xf numFmtId="0" fontId="17" fillId="3" borderId="16" xfId="0" applyFont="1" applyFill="1" applyBorder="1" applyAlignment="1" applyProtection="1">
      <alignment horizontal="left" vertical="top" wrapText="1"/>
      <protection locked="0"/>
    </xf>
    <xf numFmtId="11" fontId="9" fillId="0" borderId="0" xfId="5" applyNumberFormat="1" applyFont="1" applyFill="1" applyBorder="1" applyAlignment="1" applyProtection="1">
      <alignment horizontal="left" wrapText="1"/>
    </xf>
    <xf numFmtId="49" fontId="1" fillId="0" borderId="11" xfId="0" applyNumberFormat="1" applyFont="1" applyBorder="1" applyAlignment="1">
      <alignment horizontal="center" wrapText="1"/>
    </xf>
    <xf numFmtId="0" fontId="1" fillId="0" borderId="12" xfId="0" applyFont="1" applyBorder="1" applyAlignment="1">
      <alignment horizontal="center" wrapText="1"/>
    </xf>
    <xf numFmtId="0" fontId="1" fillId="0" borderId="13" xfId="0" applyFont="1" applyBorder="1" applyAlignment="1">
      <alignment horizontal="center" wrapText="1"/>
    </xf>
    <xf numFmtId="0" fontId="1" fillId="0" borderId="14" xfId="0" applyFont="1" applyBorder="1" applyAlignment="1">
      <alignment horizontal="center" wrapText="1"/>
    </xf>
    <xf numFmtId="0" fontId="1" fillId="0" borderId="15" xfId="0" applyFont="1" applyBorder="1" applyAlignment="1">
      <alignment horizontal="center" wrapText="1"/>
    </xf>
    <xf numFmtId="0" fontId="1" fillId="0" borderId="16" xfId="0" applyFont="1" applyBorder="1" applyAlignment="1">
      <alignment horizontal="center" wrapText="1"/>
    </xf>
    <xf numFmtId="0" fontId="12" fillId="6" borderId="10" xfId="2" applyFont="1" applyFill="1" applyBorder="1" applyAlignment="1" applyProtection="1">
      <alignment horizontal="left" vertical="top" wrapText="1"/>
      <protection locked="0"/>
    </xf>
    <xf numFmtId="0" fontId="12" fillId="6" borderId="17" xfId="2" applyFont="1" applyFill="1" applyBorder="1" applyAlignment="1" applyProtection="1">
      <alignment horizontal="left" vertical="top" wrapText="1"/>
      <protection locked="0"/>
    </xf>
    <xf numFmtId="0" fontId="12" fillId="6" borderId="19" xfId="2" applyFont="1" applyFill="1" applyBorder="1" applyAlignment="1" applyProtection="1">
      <alignment horizontal="left" vertical="top" wrapText="1"/>
      <protection locked="0"/>
    </xf>
    <xf numFmtId="0" fontId="12" fillId="3" borderId="20" xfId="2" applyFont="1" applyFill="1" applyBorder="1" applyAlignment="1" applyProtection="1">
      <alignment horizontal="left" vertical="top" wrapText="1"/>
      <protection locked="0"/>
    </xf>
    <xf numFmtId="0" fontId="12" fillId="3" borderId="21" xfId="2" applyFont="1" applyFill="1" applyBorder="1" applyAlignment="1" applyProtection="1">
      <alignment horizontal="left" vertical="top" wrapText="1"/>
      <protection locked="0"/>
    </xf>
    <xf numFmtId="0" fontId="12" fillId="3" borderId="48" xfId="2" applyFont="1" applyFill="1" applyBorder="1" applyAlignment="1" applyProtection="1">
      <alignment horizontal="left" vertical="top" wrapText="1"/>
      <protection locked="0"/>
    </xf>
    <xf numFmtId="0" fontId="12" fillId="3" borderId="27" xfId="2" applyFont="1" applyFill="1" applyBorder="1" applyAlignment="1" applyProtection="1">
      <alignment horizontal="left" vertical="top" wrapText="1"/>
      <protection locked="0"/>
    </xf>
    <xf numFmtId="0" fontId="12" fillId="3" borderId="38" xfId="2" applyFont="1" applyFill="1" applyBorder="1" applyAlignment="1" applyProtection="1">
      <alignment horizontal="left" vertical="top" wrapText="1"/>
      <protection locked="0"/>
    </xf>
    <xf numFmtId="0" fontId="12" fillId="3" borderId="39" xfId="2" applyFont="1" applyFill="1" applyBorder="1" applyAlignment="1" applyProtection="1">
      <alignment horizontal="left" vertical="top" wrapText="1"/>
      <protection locked="0"/>
    </xf>
  </cellXfs>
  <cellStyles count="6">
    <cellStyle name="Euro" xfId="1" xr:uid="{00000000-0005-0000-0000-000000000000}"/>
    <cellStyle name="Standard" xfId="0" builtinId="0"/>
    <cellStyle name="Standard_Arbeitsdatei 2007" xfId="2" xr:uid="{00000000-0005-0000-0000-000002000000}"/>
    <cellStyle name="Standard_Modellprojekte 2007" xfId="3" xr:uid="{00000000-0005-0000-0000-000003000000}"/>
    <cellStyle name="Standard_Musterantrag Modellprojekte 2007" xfId="4" xr:uid="{00000000-0005-0000-0000-000004000000}"/>
    <cellStyle name="Währung" xfId="5"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10583</xdr:rowOff>
    </xdr:from>
    <xdr:to>
      <xdr:col>6</xdr:col>
      <xdr:colOff>730250</xdr:colOff>
      <xdr:row>4</xdr:row>
      <xdr:rowOff>44936</xdr:rowOff>
    </xdr:to>
    <xdr:pic>
      <xdr:nvPicPr>
        <xdr:cNvPr id="3" name="Grafik 2" descr="Logos LPfD 165 x 17">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583"/>
          <a:ext cx="5757333" cy="669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292100</xdr:colOff>
          <xdr:row>53</xdr:row>
          <xdr:rowOff>0</xdr:rowOff>
        </xdr:from>
        <xdr:to>
          <xdr:col>0</xdr:col>
          <xdr:colOff>660400</xdr:colOff>
          <xdr:row>54</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53</xdr:row>
          <xdr:rowOff>139700</xdr:rowOff>
        </xdr:from>
        <xdr:to>
          <xdr:col>0</xdr:col>
          <xdr:colOff>660400</xdr:colOff>
          <xdr:row>54</xdr:row>
          <xdr:rowOff>190500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54</xdr:row>
          <xdr:rowOff>139700</xdr:rowOff>
        </xdr:from>
        <xdr:to>
          <xdr:col>0</xdr:col>
          <xdr:colOff>660400</xdr:colOff>
          <xdr:row>56</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55</xdr:row>
          <xdr:rowOff>165100</xdr:rowOff>
        </xdr:from>
        <xdr:to>
          <xdr:col>0</xdr:col>
          <xdr:colOff>660400</xdr:colOff>
          <xdr:row>57</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57</xdr:row>
          <xdr:rowOff>165100</xdr:rowOff>
        </xdr:from>
        <xdr:to>
          <xdr:col>0</xdr:col>
          <xdr:colOff>660400</xdr:colOff>
          <xdr:row>59</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58</xdr:row>
          <xdr:rowOff>165100</xdr:rowOff>
        </xdr:from>
        <xdr:to>
          <xdr:col>0</xdr:col>
          <xdr:colOff>660400</xdr:colOff>
          <xdr:row>60</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59</xdr:row>
          <xdr:rowOff>165100</xdr:rowOff>
        </xdr:from>
        <xdr:to>
          <xdr:col>0</xdr:col>
          <xdr:colOff>660400</xdr:colOff>
          <xdr:row>61</xdr:row>
          <xdr:rowOff>25400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61</xdr:row>
          <xdr:rowOff>165100</xdr:rowOff>
        </xdr:from>
        <xdr:to>
          <xdr:col>0</xdr:col>
          <xdr:colOff>660400</xdr:colOff>
          <xdr:row>63</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60</xdr:row>
          <xdr:rowOff>165100</xdr:rowOff>
        </xdr:from>
        <xdr:to>
          <xdr:col>0</xdr:col>
          <xdr:colOff>660400</xdr:colOff>
          <xdr:row>62</xdr:row>
          <xdr:rowOff>12700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56</xdr:row>
          <xdr:rowOff>165100</xdr:rowOff>
        </xdr:from>
        <xdr:to>
          <xdr:col>0</xdr:col>
          <xdr:colOff>647700</xdr:colOff>
          <xdr:row>58</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57151</xdr:colOff>
      <xdr:row>7</xdr:row>
      <xdr:rowOff>19050</xdr:rowOff>
    </xdr:from>
    <xdr:to>
      <xdr:col>3</xdr:col>
      <xdr:colOff>1038225</xdr:colOff>
      <xdr:row>8</xdr:row>
      <xdr:rowOff>95250</xdr:rowOff>
    </xdr:to>
    <xdr:sp macro="" textlink="">
      <xdr:nvSpPr>
        <xdr:cNvPr id="2" name="Legende mit Pfeil nach unten 1">
          <a:extLst>
            <a:ext uri="{FF2B5EF4-FFF2-40B4-BE49-F238E27FC236}">
              <a16:creationId xmlns:a16="http://schemas.microsoft.com/office/drawing/2014/main" id="{00000000-0008-0000-0100-000002000000}"/>
            </a:ext>
          </a:extLst>
        </xdr:cNvPr>
        <xdr:cNvSpPr/>
      </xdr:nvSpPr>
      <xdr:spPr>
        <a:xfrm>
          <a:off x="819151" y="1171575"/>
          <a:ext cx="2466974" cy="714375"/>
        </a:xfrm>
        <a:prstGeom prst="downArrowCallout">
          <a:avLst>
            <a:gd name="adj1" fmla="val 18000"/>
            <a:gd name="adj2" fmla="val 37000"/>
            <a:gd name="adj3" fmla="val 25000"/>
            <a:gd name="adj4" fmla="val 6497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DE" sz="1100" b="1"/>
            <a:t>Bitte diese Ziffern</a:t>
          </a:r>
          <a:r>
            <a:rPr lang="de-DE" sz="1100" b="1" baseline="0"/>
            <a:t> jeweils in der zweiten Spalte der Beleglisten eintragen.</a:t>
          </a:r>
          <a:endParaRPr lang="de-DE" sz="1100" b="1"/>
        </a:p>
      </xdr:txBody>
    </xdr:sp>
    <xdr:clientData/>
  </xdr:twoCellAnchor>
  <xdr:twoCellAnchor>
    <xdr:from>
      <xdr:col>0</xdr:col>
      <xdr:colOff>152400</xdr:colOff>
      <xdr:row>33</xdr:row>
      <xdr:rowOff>88900</xdr:rowOff>
    </xdr:from>
    <xdr:to>
      <xdr:col>3</xdr:col>
      <xdr:colOff>371474</xdr:colOff>
      <xdr:row>39</xdr:row>
      <xdr:rowOff>0</xdr:rowOff>
    </xdr:to>
    <xdr:sp macro="" textlink="">
      <xdr:nvSpPr>
        <xdr:cNvPr id="3" name="Legende mit Pfeil nach unten 2">
          <a:extLst>
            <a:ext uri="{FF2B5EF4-FFF2-40B4-BE49-F238E27FC236}">
              <a16:creationId xmlns:a16="http://schemas.microsoft.com/office/drawing/2014/main" id="{00000000-0008-0000-0100-000003000000}"/>
            </a:ext>
          </a:extLst>
        </xdr:cNvPr>
        <xdr:cNvSpPr/>
      </xdr:nvSpPr>
      <xdr:spPr>
        <a:xfrm>
          <a:off x="152400" y="7962900"/>
          <a:ext cx="2466974" cy="965200"/>
        </a:xfrm>
        <a:prstGeom prst="downArrowCallout">
          <a:avLst>
            <a:gd name="adj1" fmla="val 18000"/>
            <a:gd name="adj2" fmla="val 37000"/>
            <a:gd name="adj3" fmla="val 25000"/>
            <a:gd name="adj4" fmla="val 6497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de-DE" sz="1100" b="1"/>
            <a:t>Bitte diese Ziffern</a:t>
          </a:r>
          <a:r>
            <a:rPr lang="de-DE" sz="1100" b="1" baseline="0"/>
            <a:t> jeweils in der letzten  Spalte der Beleglisten eintragen.</a:t>
          </a:r>
          <a:endParaRPr lang="de-DE" sz="1100" b="1"/>
        </a:p>
      </xdr:txBody>
    </xdr:sp>
    <xdr:clientData/>
  </xdr:twoCellAnchor>
  <xdr:twoCellAnchor editAs="oneCell">
    <xdr:from>
      <xdr:col>0</xdr:col>
      <xdr:colOff>0</xdr:colOff>
      <xdr:row>53</xdr:row>
      <xdr:rowOff>66674</xdr:rowOff>
    </xdr:from>
    <xdr:to>
      <xdr:col>8</xdr:col>
      <xdr:colOff>239461</xdr:colOff>
      <xdr:row>61</xdr:row>
      <xdr:rowOff>76199</xdr:rowOff>
    </xdr:to>
    <xdr:pic>
      <xdr:nvPicPr>
        <xdr:cNvPr id="2163" name="Grafik 1" descr="Logos LPfD 165 x 17">
          <a:extLst>
            <a:ext uri="{FF2B5EF4-FFF2-40B4-BE49-F238E27FC236}">
              <a16:creationId xmlns:a16="http://schemas.microsoft.com/office/drawing/2014/main" id="{00000000-0008-0000-0100-000073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716249"/>
          <a:ext cx="11355136"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64771</xdr:colOff>
      <xdr:row>35</xdr:row>
      <xdr:rowOff>66675</xdr:rowOff>
    </xdr:from>
    <xdr:to>
      <xdr:col>5</xdr:col>
      <xdr:colOff>777240</xdr:colOff>
      <xdr:row>38</xdr:row>
      <xdr:rowOff>6695</xdr:rowOff>
    </xdr:to>
    <xdr:pic>
      <xdr:nvPicPr>
        <xdr:cNvPr id="10253" name="Grafik 1" descr="Logos LPfD 165 x 17">
          <a:extLst>
            <a:ext uri="{FF2B5EF4-FFF2-40B4-BE49-F238E27FC236}">
              <a16:creationId xmlns:a16="http://schemas.microsoft.com/office/drawing/2014/main" id="{00000000-0008-0000-0800-00000D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1" y="8738235"/>
          <a:ext cx="5894069" cy="442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177800</xdr:colOff>
          <xdr:row>118</xdr:row>
          <xdr:rowOff>152400</xdr:rowOff>
        </xdr:from>
        <xdr:to>
          <xdr:col>2</xdr:col>
          <xdr:colOff>368300</xdr:colOff>
          <xdr:row>120</xdr:row>
          <xdr:rowOff>50800</xdr:rowOff>
        </xdr:to>
        <xdr:sp macro="" textlink="">
          <xdr:nvSpPr>
            <xdr:cNvPr id="19457" name="Option Button 1" descr="ja" hidden="1">
              <a:extLst>
                <a:ext uri="{63B3BB69-23CF-44E3-9099-C40C66FF867C}">
                  <a14:compatExt spid="_x0000_s19457"/>
                </a:ext>
                <a:ext uri="{FF2B5EF4-FFF2-40B4-BE49-F238E27FC236}">
                  <a16:creationId xmlns:a16="http://schemas.microsoft.com/office/drawing/2014/main" id="{00000000-0008-0000-0600-00000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119</xdr:row>
          <xdr:rowOff>0</xdr:rowOff>
        </xdr:from>
        <xdr:to>
          <xdr:col>4</xdr:col>
          <xdr:colOff>203200</xdr:colOff>
          <xdr:row>120</xdr:row>
          <xdr:rowOff>50800</xdr:rowOff>
        </xdr:to>
        <xdr:sp macro="" textlink="">
          <xdr:nvSpPr>
            <xdr:cNvPr id="19458" name="Option Button 2" hidden="1">
              <a:extLst>
                <a:ext uri="{63B3BB69-23CF-44E3-9099-C40C66FF867C}">
                  <a14:compatExt spid="_x0000_s19458"/>
                </a:ext>
                <a:ext uri="{FF2B5EF4-FFF2-40B4-BE49-F238E27FC236}">
                  <a16:creationId xmlns:a16="http://schemas.microsoft.com/office/drawing/2014/main" id="{00000000-0008-0000-0600-00000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28</xdr:row>
          <xdr:rowOff>12700</xdr:rowOff>
        </xdr:from>
        <xdr:to>
          <xdr:col>1</xdr:col>
          <xdr:colOff>165100</xdr:colOff>
          <xdr:row>29</xdr:row>
          <xdr:rowOff>25400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600-00000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29</xdr:row>
          <xdr:rowOff>12700</xdr:rowOff>
        </xdr:from>
        <xdr:to>
          <xdr:col>1</xdr:col>
          <xdr:colOff>165100</xdr:colOff>
          <xdr:row>30</xdr:row>
          <xdr:rowOff>50800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600-00000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30</xdr:row>
          <xdr:rowOff>12700</xdr:rowOff>
        </xdr:from>
        <xdr:to>
          <xdr:col>1</xdr:col>
          <xdr:colOff>165100</xdr:colOff>
          <xdr:row>31</xdr:row>
          <xdr:rowOff>50800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600-00000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31</xdr:row>
          <xdr:rowOff>0</xdr:rowOff>
        </xdr:from>
        <xdr:to>
          <xdr:col>1</xdr:col>
          <xdr:colOff>165100</xdr:colOff>
          <xdr:row>32</xdr:row>
          <xdr:rowOff>25400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600-00000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48</xdr:row>
          <xdr:rowOff>12700</xdr:rowOff>
        </xdr:from>
        <xdr:to>
          <xdr:col>1</xdr:col>
          <xdr:colOff>165100</xdr:colOff>
          <xdr:row>49</xdr:row>
          <xdr:rowOff>25400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600-000017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49</xdr:row>
          <xdr:rowOff>12700</xdr:rowOff>
        </xdr:from>
        <xdr:to>
          <xdr:col>1</xdr:col>
          <xdr:colOff>165100</xdr:colOff>
          <xdr:row>50</xdr:row>
          <xdr:rowOff>50800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600-000018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50</xdr:row>
          <xdr:rowOff>12700</xdr:rowOff>
        </xdr:from>
        <xdr:to>
          <xdr:col>1</xdr:col>
          <xdr:colOff>165100</xdr:colOff>
          <xdr:row>51</xdr:row>
          <xdr:rowOff>50800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600-000019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51</xdr:row>
          <xdr:rowOff>0</xdr:rowOff>
        </xdr:from>
        <xdr:to>
          <xdr:col>1</xdr:col>
          <xdr:colOff>165100</xdr:colOff>
          <xdr:row>52</xdr:row>
          <xdr:rowOff>25400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600-00001A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67</xdr:row>
          <xdr:rowOff>12700</xdr:rowOff>
        </xdr:from>
        <xdr:to>
          <xdr:col>1</xdr:col>
          <xdr:colOff>165100</xdr:colOff>
          <xdr:row>68</xdr:row>
          <xdr:rowOff>25400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600-00001B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68</xdr:row>
          <xdr:rowOff>12700</xdr:rowOff>
        </xdr:from>
        <xdr:to>
          <xdr:col>1</xdr:col>
          <xdr:colOff>165100</xdr:colOff>
          <xdr:row>69</xdr:row>
          <xdr:rowOff>50800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600-00001C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69</xdr:row>
          <xdr:rowOff>12700</xdr:rowOff>
        </xdr:from>
        <xdr:to>
          <xdr:col>1</xdr:col>
          <xdr:colOff>165100</xdr:colOff>
          <xdr:row>70</xdr:row>
          <xdr:rowOff>50800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600-00001D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70</xdr:row>
          <xdr:rowOff>0</xdr:rowOff>
        </xdr:from>
        <xdr:to>
          <xdr:col>1</xdr:col>
          <xdr:colOff>165100</xdr:colOff>
          <xdr:row>71</xdr:row>
          <xdr:rowOff>25400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600-00001E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9</xdr:row>
          <xdr:rowOff>12700</xdr:rowOff>
        </xdr:from>
        <xdr:to>
          <xdr:col>1</xdr:col>
          <xdr:colOff>165100</xdr:colOff>
          <xdr:row>10</xdr:row>
          <xdr:rowOff>25400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600-00001F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10</xdr:row>
          <xdr:rowOff>12700</xdr:rowOff>
        </xdr:from>
        <xdr:to>
          <xdr:col>1</xdr:col>
          <xdr:colOff>165100</xdr:colOff>
          <xdr:row>11</xdr:row>
          <xdr:rowOff>50800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600-000020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11</xdr:row>
          <xdr:rowOff>12700</xdr:rowOff>
        </xdr:from>
        <xdr:to>
          <xdr:col>1</xdr:col>
          <xdr:colOff>165100</xdr:colOff>
          <xdr:row>12</xdr:row>
          <xdr:rowOff>50800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600-00002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12</xdr:row>
          <xdr:rowOff>0</xdr:rowOff>
        </xdr:from>
        <xdr:to>
          <xdr:col>1</xdr:col>
          <xdr:colOff>165100</xdr:colOff>
          <xdr:row>13</xdr:row>
          <xdr:rowOff>25400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600-00002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de-DE" sz="800" b="0" i="0" u="none" strike="noStrike" baseline="0">
                  <a:solidFill>
                    <a:srgbClr val="000000"/>
                  </a:solidFill>
                  <a:latin typeface="Segoe UI"/>
                  <a:cs typeface="Segoe UI"/>
                </a:rPr>
                <a:t>  </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4.xm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0"/>
  <sheetViews>
    <sheetView topLeftCell="A34" zoomScale="90" zoomScaleNormal="90" workbookViewId="0">
      <selection activeCell="B51" sqref="B51:G51"/>
    </sheetView>
  </sheetViews>
  <sheetFormatPr baseColWidth="10" defaultColWidth="11.5" defaultRowHeight="13" x14ac:dyDescent="0.15"/>
  <cols>
    <col min="1" max="1" width="18.33203125" customWidth="1"/>
  </cols>
  <sheetData>
    <row r="1" spans="1:8" x14ac:dyDescent="0.15">
      <c r="A1" s="65"/>
      <c r="B1" s="63"/>
      <c r="C1" s="63"/>
      <c r="D1" s="63"/>
      <c r="E1" s="63"/>
      <c r="F1" s="63"/>
    </row>
    <row r="2" spans="1:8" x14ac:dyDescent="0.15">
      <c r="A2" s="63"/>
      <c r="B2" s="63"/>
      <c r="C2" s="63"/>
      <c r="D2" s="63"/>
      <c r="E2" s="63"/>
      <c r="F2" s="63"/>
    </row>
    <row r="3" spans="1:8" x14ac:dyDescent="0.15">
      <c r="A3" s="63"/>
      <c r="B3" s="63"/>
      <c r="C3" s="63"/>
      <c r="D3" s="63"/>
      <c r="E3" s="63"/>
      <c r="F3" s="63"/>
    </row>
    <row r="4" spans="1:8" x14ac:dyDescent="0.15">
      <c r="A4" s="63"/>
      <c r="B4" s="63"/>
      <c r="C4" s="63"/>
      <c r="D4" s="63"/>
      <c r="E4" s="63"/>
      <c r="F4" s="63"/>
    </row>
    <row r="5" spans="1:8" x14ac:dyDescent="0.15">
      <c r="A5" s="63"/>
      <c r="B5" s="63"/>
      <c r="C5" s="63"/>
      <c r="D5" s="63"/>
      <c r="E5" s="63"/>
      <c r="F5" s="63"/>
    </row>
    <row r="6" spans="1:8" ht="14" x14ac:dyDescent="0.15">
      <c r="A6" s="66" t="s">
        <v>0</v>
      </c>
      <c r="B6" s="66"/>
      <c r="C6" s="66"/>
      <c r="D6" s="66"/>
      <c r="E6" s="66"/>
      <c r="F6" s="66"/>
      <c r="G6" s="66"/>
      <c r="H6" s="66"/>
    </row>
    <row r="7" spans="1:8" ht="14" x14ac:dyDescent="0.15">
      <c r="A7" s="66" t="s">
        <v>1</v>
      </c>
      <c r="B7" s="66"/>
      <c r="C7" s="66"/>
      <c r="D7" s="66"/>
      <c r="E7" s="66"/>
      <c r="F7" s="66"/>
      <c r="G7" s="66"/>
      <c r="H7" s="66"/>
    </row>
    <row r="8" spans="1:8" ht="14" x14ac:dyDescent="0.15">
      <c r="A8" s="66" t="s">
        <v>2</v>
      </c>
      <c r="B8" s="66"/>
      <c r="C8" s="66"/>
      <c r="D8" s="66"/>
      <c r="E8" s="66"/>
      <c r="F8" s="66"/>
      <c r="G8" s="66"/>
      <c r="H8" s="66"/>
    </row>
    <row r="9" spans="1:8" ht="14" x14ac:dyDescent="0.15">
      <c r="A9" s="66" t="s">
        <v>3</v>
      </c>
      <c r="B9" s="66"/>
      <c r="C9" s="66"/>
      <c r="D9" s="66"/>
      <c r="E9" s="66"/>
      <c r="F9" s="66"/>
      <c r="G9" s="66"/>
      <c r="H9" s="66"/>
    </row>
    <row r="10" spans="1:8" ht="14" x14ac:dyDescent="0.15">
      <c r="A10" s="66" t="s">
        <v>4</v>
      </c>
      <c r="B10" s="66"/>
      <c r="C10" s="66"/>
      <c r="D10" s="66"/>
      <c r="E10" s="66"/>
      <c r="F10" s="66"/>
      <c r="G10" s="66"/>
      <c r="H10" s="66"/>
    </row>
    <row r="11" spans="1:8" ht="14" x14ac:dyDescent="0.15">
      <c r="A11" s="66"/>
      <c r="B11" s="66"/>
      <c r="C11" s="66"/>
      <c r="D11" s="66"/>
      <c r="E11" s="66"/>
      <c r="F11" s="66"/>
      <c r="G11" s="66"/>
      <c r="H11" s="66"/>
    </row>
    <row r="12" spans="1:8" ht="14" x14ac:dyDescent="0.15">
      <c r="A12" s="66"/>
      <c r="B12" s="66"/>
      <c r="C12" s="66"/>
      <c r="D12" s="66"/>
      <c r="E12" s="66"/>
      <c r="F12" s="66"/>
      <c r="G12" s="66"/>
      <c r="H12" s="66"/>
    </row>
    <row r="13" spans="1:8" ht="14" x14ac:dyDescent="0.15">
      <c r="A13" s="205" t="s">
        <v>5</v>
      </c>
      <c r="B13" s="205"/>
      <c r="C13" s="205"/>
      <c r="D13" s="205"/>
      <c r="E13" s="205"/>
      <c r="F13" s="205"/>
      <c r="G13" s="205"/>
      <c r="H13" s="66"/>
    </row>
    <row r="14" spans="1:8" ht="14" x14ac:dyDescent="0.15">
      <c r="A14" s="205"/>
      <c r="B14" s="205"/>
      <c r="C14" s="205"/>
      <c r="D14" s="205"/>
      <c r="E14" s="205"/>
      <c r="F14" s="205"/>
      <c r="G14" s="205"/>
      <c r="H14" s="66"/>
    </row>
    <row r="15" spans="1:8" ht="14" x14ac:dyDescent="0.15">
      <c r="A15" s="210"/>
      <c r="B15" s="211"/>
      <c r="C15" s="211"/>
      <c r="D15" s="211"/>
      <c r="E15" s="211"/>
      <c r="F15" s="211"/>
      <c r="G15" s="211"/>
      <c r="H15" s="66"/>
    </row>
    <row r="16" spans="1:8" ht="14" x14ac:dyDescent="0.15">
      <c r="A16" s="186" t="s">
        <v>6</v>
      </c>
      <c r="B16" s="186"/>
      <c r="C16" s="186"/>
      <c r="D16" s="186"/>
      <c r="E16" s="186"/>
      <c r="F16" s="186"/>
      <c r="G16" s="186"/>
      <c r="H16" s="66"/>
    </row>
    <row r="17" spans="1:8" ht="14" x14ac:dyDescent="0.15">
      <c r="A17" s="206" t="s">
        <v>7</v>
      </c>
      <c r="B17" s="207"/>
      <c r="C17" s="207"/>
      <c r="D17" s="207"/>
      <c r="E17" s="207"/>
      <c r="F17" s="207"/>
      <c r="G17" s="207"/>
      <c r="H17" s="66"/>
    </row>
    <row r="18" spans="1:8" ht="27.75" customHeight="1" x14ac:dyDescent="0.15">
      <c r="A18" s="124" t="s">
        <v>8</v>
      </c>
      <c r="B18" s="212"/>
      <c r="C18" s="213"/>
      <c r="D18" s="213"/>
      <c r="E18" s="213"/>
      <c r="F18" s="213"/>
      <c r="G18" s="214"/>
      <c r="H18" s="66"/>
    </row>
    <row r="19" spans="1:8" ht="14" x14ac:dyDescent="0.15">
      <c r="A19" s="203" t="s">
        <v>9</v>
      </c>
      <c r="B19" s="208"/>
      <c r="C19" s="208"/>
      <c r="D19" s="208"/>
      <c r="E19" s="208"/>
      <c r="F19" s="208"/>
      <c r="G19" s="208"/>
      <c r="H19" s="66"/>
    </row>
    <row r="20" spans="1:8" ht="14" x14ac:dyDescent="0.15">
      <c r="A20" s="204"/>
      <c r="B20" s="209"/>
      <c r="C20" s="209"/>
      <c r="D20" s="209"/>
      <c r="E20" s="209"/>
      <c r="F20" s="209"/>
      <c r="G20" s="209"/>
      <c r="H20" s="66"/>
    </row>
    <row r="21" spans="1:8" ht="14" x14ac:dyDescent="0.15">
      <c r="A21" s="203" t="s">
        <v>10</v>
      </c>
      <c r="B21" s="209"/>
      <c r="C21" s="209"/>
      <c r="D21" s="209"/>
      <c r="E21" s="209"/>
      <c r="F21" s="209"/>
      <c r="G21" s="209"/>
      <c r="H21" s="66"/>
    </row>
    <row r="22" spans="1:8" ht="14" x14ac:dyDescent="0.15">
      <c r="A22" s="204"/>
      <c r="B22" s="209"/>
      <c r="C22" s="209"/>
      <c r="D22" s="209"/>
      <c r="E22" s="209"/>
      <c r="F22" s="209"/>
      <c r="G22" s="209"/>
      <c r="H22" s="66"/>
    </row>
    <row r="23" spans="1:8" ht="14" x14ac:dyDescent="0.15">
      <c r="A23" s="203" t="s">
        <v>11</v>
      </c>
      <c r="B23" s="209"/>
      <c r="C23" s="209"/>
      <c r="D23" s="209"/>
      <c r="E23" s="209"/>
      <c r="F23" s="209"/>
      <c r="G23" s="209"/>
      <c r="H23" s="66"/>
    </row>
    <row r="24" spans="1:8" ht="14" x14ac:dyDescent="0.15">
      <c r="A24" s="204"/>
      <c r="B24" s="209"/>
      <c r="C24" s="209"/>
      <c r="D24" s="209"/>
      <c r="E24" s="209"/>
      <c r="F24" s="209"/>
      <c r="G24" s="209"/>
      <c r="H24" s="66"/>
    </row>
    <row r="25" spans="1:8" ht="14" x14ac:dyDescent="0.15">
      <c r="A25" s="206" t="s">
        <v>12</v>
      </c>
      <c r="B25" s="206"/>
      <c r="C25" s="206"/>
      <c r="D25" s="206"/>
      <c r="E25" s="206"/>
      <c r="F25" s="206"/>
      <c r="G25" s="206"/>
      <c r="H25" s="66"/>
    </row>
    <row r="26" spans="1:8" ht="14" x14ac:dyDescent="0.15">
      <c r="A26" s="226" t="s">
        <v>13</v>
      </c>
      <c r="B26" s="202"/>
      <c r="C26" s="202"/>
      <c r="D26" s="202"/>
      <c r="E26" s="202"/>
      <c r="F26" s="202"/>
      <c r="G26" s="202"/>
      <c r="H26" s="66"/>
    </row>
    <row r="27" spans="1:8" ht="14" x14ac:dyDescent="0.15">
      <c r="A27" s="227"/>
      <c r="B27" s="202"/>
      <c r="C27" s="202"/>
      <c r="D27" s="202"/>
      <c r="E27" s="202"/>
      <c r="F27" s="202"/>
      <c r="G27" s="202"/>
      <c r="H27" s="66"/>
    </row>
    <row r="28" spans="1:8" ht="14" x14ac:dyDescent="0.15">
      <c r="A28" s="203" t="s">
        <v>14</v>
      </c>
      <c r="B28" s="202"/>
      <c r="C28" s="202"/>
      <c r="D28" s="202"/>
      <c r="E28" s="202"/>
      <c r="F28" s="202"/>
      <c r="G28" s="202"/>
      <c r="H28" s="66"/>
    </row>
    <row r="29" spans="1:8" ht="14" x14ac:dyDescent="0.15">
      <c r="A29" s="204"/>
      <c r="B29" s="202"/>
      <c r="C29" s="202"/>
      <c r="D29" s="202"/>
      <c r="E29" s="202"/>
      <c r="F29" s="202"/>
      <c r="G29" s="202"/>
      <c r="H29" s="66"/>
    </row>
    <row r="30" spans="1:8" ht="14" x14ac:dyDescent="0.15">
      <c r="A30" s="203" t="s">
        <v>15</v>
      </c>
      <c r="B30" s="202"/>
      <c r="C30" s="202"/>
      <c r="D30" s="202"/>
      <c r="E30" s="202"/>
      <c r="F30" s="202"/>
      <c r="G30" s="202"/>
      <c r="H30" s="66"/>
    </row>
    <row r="31" spans="1:8" ht="14" x14ac:dyDescent="0.15">
      <c r="A31" s="204"/>
      <c r="B31" s="202"/>
      <c r="C31" s="202"/>
      <c r="D31" s="202"/>
      <c r="E31" s="202"/>
      <c r="F31" s="202"/>
      <c r="G31" s="202"/>
      <c r="H31" s="66"/>
    </row>
    <row r="32" spans="1:8" ht="14" x14ac:dyDescent="0.15">
      <c r="A32" s="203" t="s">
        <v>16</v>
      </c>
      <c r="B32" s="202"/>
      <c r="C32" s="202"/>
      <c r="D32" s="202"/>
      <c r="E32" s="202"/>
      <c r="F32" s="202"/>
      <c r="G32" s="202"/>
      <c r="H32" s="66"/>
    </row>
    <row r="33" spans="1:12" ht="14" x14ac:dyDescent="0.15">
      <c r="A33" s="204"/>
      <c r="B33" s="202"/>
      <c r="C33" s="202"/>
      <c r="D33" s="202"/>
      <c r="E33" s="202"/>
      <c r="F33" s="202"/>
      <c r="G33" s="202"/>
      <c r="H33" s="66"/>
    </row>
    <row r="34" spans="1:12" ht="14" x14ac:dyDescent="0.15">
      <c r="A34" s="67" t="s">
        <v>17</v>
      </c>
      <c r="B34" s="67"/>
      <c r="C34" s="67"/>
      <c r="D34" s="67"/>
      <c r="E34" s="67"/>
      <c r="F34" s="67"/>
      <c r="G34" s="67"/>
      <c r="H34" s="66"/>
    </row>
    <row r="35" spans="1:12" ht="14" x14ac:dyDescent="0.15">
      <c r="A35" s="203" t="s">
        <v>18</v>
      </c>
      <c r="B35" s="202"/>
      <c r="C35" s="202"/>
      <c r="D35" s="202"/>
      <c r="E35" s="202"/>
      <c r="F35" s="202"/>
      <c r="G35" s="202"/>
      <c r="H35" s="66"/>
    </row>
    <row r="36" spans="1:12" ht="14" x14ac:dyDescent="0.15">
      <c r="A36" s="203"/>
      <c r="B36" s="202"/>
      <c r="C36" s="202"/>
      <c r="D36" s="202"/>
      <c r="E36" s="202"/>
      <c r="F36" s="202"/>
      <c r="G36" s="202"/>
      <c r="H36" s="66"/>
      <c r="L36" s="82"/>
    </row>
    <row r="37" spans="1:12" ht="14" x14ac:dyDescent="0.15">
      <c r="A37" s="203" t="s">
        <v>19</v>
      </c>
      <c r="B37" s="202"/>
      <c r="C37" s="202"/>
      <c r="D37" s="202"/>
      <c r="E37" s="202"/>
      <c r="F37" s="202"/>
      <c r="G37" s="202"/>
      <c r="H37" s="66"/>
    </row>
    <row r="38" spans="1:12" ht="14" x14ac:dyDescent="0.15">
      <c r="A38" s="204"/>
      <c r="B38" s="202"/>
      <c r="C38" s="202"/>
      <c r="D38" s="202"/>
      <c r="E38" s="202"/>
      <c r="F38" s="202"/>
      <c r="G38" s="202"/>
      <c r="H38" s="66"/>
    </row>
    <row r="39" spans="1:12" ht="14" x14ac:dyDescent="0.15">
      <c r="A39" s="203" t="s">
        <v>20</v>
      </c>
      <c r="B39" s="202"/>
      <c r="C39" s="202"/>
      <c r="D39" s="202"/>
      <c r="E39" s="202"/>
      <c r="F39" s="202"/>
      <c r="G39" s="202"/>
      <c r="H39" s="66"/>
    </row>
    <row r="40" spans="1:12" ht="14" x14ac:dyDescent="0.15">
      <c r="A40" s="204"/>
      <c r="B40" s="202"/>
      <c r="C40" s="202"/>
      <c r="D40" s="202"/>
      <c r="E40" s="202"/>
      <c r="F40" s="202"/>
      <c r="G40" s="202"/>
      <c r="H40" s="66"/>
    </row>
    <row r="41" spans="1:12" ht="14" customHeight="1" x14ac:dyDescent="0.15">
      <c r="A41" s="184" t="s">
        <v>21</v>
      </c>
      <c r="B41" s="217"/>
      <c r="C41" s="218"/>
      <c r="D41" s="218"/>
      <c r="E41" s="218"/>
      <c r="F41" s="218"/>
      <c r="G41" s="219"/>
      <c r="H41" s="66"/>
    </row>
    <row r="42" spans="1:12" ht="14" customHeight="1" x14ac:dyDescent="0.15">
      <c r="A42" s="184"/>
      <c r="B42" s="220"/>
      <c r="C42" s="221"/>
      <c r="D42" s="221"/>
      <c r="E42" s="221"/>
      <c r="F42" s="221"/>
      <c r="G42" s="222"/>
      <c r="H42" s="66"/>
    </row>
    <row r="43" spans="1:12" ht="29.25" customHeight="1" x14ac:dyDescent="0.15">
      <c r="A43" s="184"/>
      <c r="B43" s="223"/>
      <c r="C43" s="224"/>
      <c r="D43" s="224"/>
      <c r="E43" s="224"/>
      <c r="F43" s="224"/>
      <c r="G43" s="225"/>
      <c r="H43" s="66"/>
    </row>
    <row r="44" spans="1:12" ht="14" x14ac:dyDescent="0.15">
      <c r="A44" s="186" t="s">
        <v>22</v>
      </c>
      <c r="B44" s="190"/>
      <c r="C44" s="190"/>
      <c r="D44" s="190"/>
      <c r="E44" s="190"/>
      <c r="F44" s="190"/>
      <c r="G44" s="190"/>
      <c r="H44" s="66"/>
    </row>
    <row r="45" spans="1:12" ht="27" customHeight="1" x14ac:dyDescent="0.15">
      <c r="A45" s="108" t="s">
        <v>23</v>
      </c>
      <c r="B45" s="195"/>
      <c r="C45" s="196"/>
      <c r="D45" s="163"/>
      <c r="E45" s="197"/>
      <c r="F45" s="197"/>
      <c r="G45" s="198"/>
      <c r="H45" s="82"/>
    </row>
    <row r="46" spans="1:12" ht="33" customHeight="1" x14ac:dyDescent="0.15">
      <c r="A46" s="108" t="s">
        <v>24</v>
      </c>
      <c r="B46" s="199"/>
      <c r="C46" s="200"/>
      <c r="D46" s="200"/>
      <c r="E46" s="200"/>
      <c r="F46" s="200"/>
      <c r="G46" s="201"/>
      <c r="H46" s="66"/>
    </row>
    <row r="47" spans="1:12" ht="28" x14ac:dyDescent="0.15">
      <c r="A47" s="68" t="s">
        <v>25</v>
      </c>
      <c r="B47" s="116" t="s">
        <v>26</v>
      </c>
      <c r="C47" s="191"/>
      <c r="D47" s="192"/>
      <c r="E47" s="116" t="s">
        <v>27</v>
      </c>
      <c r="F47" s="193"/>
      <c r="G47" s="194"/>
      <c r="H47" s="66"/>
    </row>
    <row r="48" spans="1:12" s="18" customFormat="1" ht="18" customHeight="1" x14ac:dyDescent="0.15">
      <c r="A48" s="110"/>
      <c r="B48" s="109"/>
      <c r="C48" s="111"/>
      <c r="D48" s="111"/>
      <c r="E48" s="109"/>
      <c r="F48" s="109"/>
      <c r="G48" s="109"/>
      <c r="H48" s="112"/>
    </row>
    <row r="49" spans="1:8" ht="14" customHeight="1" x14ac:dyDescent="0.15">
      <c r="A49" s="184" t="s">
        <v>28</v>
      </c>
      <c r="B49" s="184"/>
      <c r="C49" s="183"/>
      <c r="D49" s="183"/>
      <c r="E49" s="183"/>
      <c r="F49" s="183"/>
      <c r="G49" s="183"/>
      <c r="H49" s="66"/>
    </row>
    <row r="50" spans="1:8" ht="42.5" customHeight="1" x14ac:dyDescent="0.15">
      <c r="A50" s="184"/>
      <c r="B50" s="184"/>
      <c r="C50" s="183"/>
      <c r="D50" s="183"/>
      <c r="E50" s="183"/>
      <c r="F50" s="183"/>
      <c r="G50" s="183"/>
      <c r="H50" s="66"/>
    </row>
    <row r="51" spans="1:8" ht="44.5" customHeight="1" x14ac:dyDescent="0.15">
      <c r="A51" s="69" t="s">
        <v>29</v>
      </c>
      <c r="B51" s="183"/>
      <c r="C51" s="183"/>
      <c r="D51" s="183"/>
      <c r="E51" s="183"/>
      <c r="F51" s="183"/>
      <c r="G51" s="183"/>
      <c r="H51" s="66"/>
    </row>
    <row r="52" spans="1:8" ht="15.5" customHeight="1" x14ac:dyDescent="0.15">
      <c r="A52" s="186" t="s">
        <v>30</v>
      </c>
      <c r="B52" s="186"/>
      <c r="C52" s="186"/>
      <c r="D52" s="186"/>
      <c r="E52" s="186"/>
      <c r="F52" s="186"/>
      <c r="G52" s="186"/>
      <c r="H52" s="66"/>
    </row>
    <row r="53" spans="1:8" ht="14" x14ac:dyDescent="0.15">
      <c r="A53" s="181" t="s">
        <v>31</v>
      </c>
      <c r="B53" s="181"/>
      <c r="C53" s="181"/>
      <c r="D53" s="181"/>
      <c r="E53" s="181"/>
      <c r="F53" s="181"/>
      <c r="G53" s="181"/>
      <c r="H53" s="66"/>
    </row>
    <row r="54" spans="1:8" ht="16" customHeight="1" x14ac:dyDescent="0.15">
      <c r="A54" s="72"/>
      <c r="B54" s="182" t="s">
        <v>32</v>
      </c>
      <c r="C54" s="182"/>
      <c r="D54" s="182"/>
      <c r="E54" s="182"/>
      <c r="F54" s="182"/>
      <c r="G54" s="182"/>
      <c r="H54" s="66"/>
    </row>
    <row r="55" spans="1:8" ht="16" customHeight="1" x14ac:dyDescent="0.15">
      <c r="A55" s="72"/>
      <c r="B55" s="182" t="s">
        <v>33</v>
      </c>
      <c r="C55" s="182"/>
      <c r="D55" s="182"/>
      <c r="E55" s="182"/>
      <c r="F55" s="182"/>
      <c r="G55" s="182"/>
      <c r="H55" s="66"/>
    </row>
    <row r="56" spans="1:8" ht="16" customHeight="1" x14ac:dyDescent="0.15">
      <c r="A56" s="72"/>
      <c r="B56" s="182" t="s">
        <v>34</v>
      </c>
      <c r="C56" s="182"/>
      <c r="D56" s="182"/>
      <c r="E56" s="182"/>
      <c r="F56" s="182"/>
      <c r="G56" s="182"/>
      <c r="H56" s="66"/>
    </row>
    <row r="57" spans="1:8" ht="16" customHeight="1" x14ac:dyDescent="0.15">
      <c r="A57" s="72"/>
      <c r="B57" s="182" t="s">
        <v>35</v>
      </c>
      <c r="C57" s="182"/>
      <c r="D57" s="182"/>
      <c r="E57" s="182"/>
      <c r="F57" s="182"/>
      <c r="G57" s="182"/>
      <c r="H57" s="66"/>
    </row>
    <row r="58" spans="1:8" ht="16" customHeight="1" x14ac:dyDescent="0.15">
      <c r="A58" s="72"/>
      <c r="B58" s="182" t="s">
        <v>36</v>
      </c>
      <c r="C58" s="182"/>
      <c r="D58" s="182"/>
      <c r="E58" s="182"/>
      <c r="F58" s="182"/>
      <c r="G58" s="182"/>
      <c r="H58" s="66"/>
    </row>
    <row r="59" spans="1:8" ht="16" customHeight="1" x14ac:dyDescent="0.15">
      <c r="A59" s="72"/>
      <c r="B59" s="182" t="s">
        <v>37</v>
      </c>
      <c r="C59" s="182"/>
      <c r="D59" s="182"/>
      <c r="E59" s="182"/>
      <c r="F59" s="182"/>
      <c r="G59" s="182"/>
      <c r="H59" s="66"/>
    </row>
    <row r="60" spans="1:8" ht="16" customHeight="1" x14ac:dyDescent="0.15">
      <c r="A60" s="72"/>
      <c r="B60" s="182" t="s">
        <v>38</v>
      </c>
      <c r="C60" s="182"/>
      <c r="D60" s="182"/>
      <c r="E60" s="182"/>
      <c r="F60" s="182"/>
      <c r="G60" s="182"/>
      <c r="H60" s="66"/>
    </row>
    <row r="61" spans="1:8" ht="16" customHeight="1" x14ac:dyDescent="0.15">
      <c r="A61" s="73"/>
      <c r="B61" s="187" t="s">
        <v>39</v>
      </c>
      <c r="C61" s="188"/>
      <c r="D61" s="188"/>
      <c r="E61" s="188"/>
      <c r="F61" s="188"/>
      <c r="G61" s="189"/>
      <c r="H61" s="66"/>
    </row>
    <row r="62" spans="1:8" ht="16" customHeight="1" x14ac:dyDescent="0.15">
      <c r="A62" s="73"/>
      <c r="B62" s="181" t="s">
        <v>40</v>
      </c>
      <c r="C62" s="181"/>
      <c r="D62" s="181"/>
      <c r="E62" s="181"/>
      <c r="F62" s="181"/>
      <c r="G62" s="181"/>
      <c r="H62" s="66"/>
    </row>
    <row r="63" spans="1:8" ht="16" customHeight="1" x14ac:dyDescent="0.15">
      <c r="A63" s="73"/>
      <c r="B63" s="181" t="s">
        <v>41</v>
      </c>
      <c r="C63" s="181"/>
      <c r="D63" s="181"/>
      <c r="E63" s="181"/>
      <c r="F63" s="181"/>
      <c r="G63" s="181"/>
      <c r="H63" s="66"/>
    </row>
    <row r="64" spans="1:8" ht="14" x14ac:dyDescent="0.15">
      <c r="A64" s="186" t="s">
        <v>42</v>
      </c>
      <c r="B64" s="186"/>
      <c r="C64" s="186"/>
      <c r="D64" s="186"/>
      <c r="E64" s="186"/>
      <c r="F64" s="186"/>
      <c r="G64" s="186"/>
      <c r="H64" s="66"/>
    </row>
    <row r="65" spans="1:8" ht="14" x14ac:dyDescent="0.15">
      <c r="A65" s="182" t="s">
        <v>43</v>
      </c>
      <c r="B65" s="182"/>
      <c r="C65" s="182"/>
      <c r="D65" s="182"/>
      <c r="E65" s="182"/>
      <c r="F65" s="182"/>
      <c r="G65" s="182"/>
      <c r="H65" s="66"/>
    </row>
    <row r="66" spans="1:8" ht="14" x14ac:dyDescent="0.15">
      <c r="A66" s="182"/>
      <c r="B66" s="182"/>
      <c r="C66" s="182"/>
      <c r="D66" s="182"/>
      <c r="E66" s="182"/>
      <c r="F66" s="182"/>
      <c r="G66" s="182"/>
      <c r="H66" s="66"/>
    </row>
    <row r="67" spans="1:8" ht="14" x14ac:dyDescent="0.15">
      <c r="A67" s="182"/>
      <c r="B67" s="182"/>
      <c r="C67" s="182"/>
      <c r="D67" s="182"/>
      <c r="E67" s="182"/>
      <c r="F67" s="182"/>
      <c r="G67" s="182"/>
      <c r="H67" s="66"/>
    </row>
    <row r="68" spans="1:8" ht="14" x14ac:dyDescent="0.15">
      <c r="A68" s="187" t="s">
        <v>44</v>
      </c>
      <c r="B68" s="188"/>
      <c r="C68" s="188"/>
      <c r="D68" s="188"/>
      <c r="E68" s="188"/>
      <c r="F68" s="188"/>
      <c r="G68" s="189"/>
      <c r="H68" s="66"/>
    </row>
    <row r="69" spans="1:8" ht="14" x14ac:dyDescent="0.15">
      <c r="A69" s="182" t="s">
        <v>45</v>
      </c>
      <c r="B69" s="182"/>
      <c r="C69" s="182"/>
      <c r="D69" s="182"/>
      <c r="E69" s="182"/>
      <c r="F69" s="182"/>
      <c r="G69" s="182"/>
      <c r="H69" s="66"/>
    </row>
    <row r="70" spans="1:8" ht="14" x14ac:dyDescent="0.15">
      <c r="A70" s="182"/>
      <c r="B70" s="182"/>
      <c r="C70" s="182"/>
      <c r="D70" s="182"/>
      <c r="E70" s="182"/>
      <c r="F70" s="182"/>
      <c r="G70" s="182"/>
      <c r="H70" s="66"/>
    </row>
    <row r="71" spans="1:8" ht="25.5" customHeight="1" x14ac:dyDescent="0.15">
      <c r="A71" s="182"/>
      <c r="B71" s="182"/>
      <c r="C71" s="182"/>
      <c r="D71" s="182"/>
      <c r="E71" s="182"/>
      <c r="F71" s="182"/>
      <c r="G71" s="182"/>
      <c r="H71" s="66"/>
    </row>
    <row r="72" spans="1:8" ht="14" x14ac:dyDescent="0.15">
      <c r="A72" s="185"/>
      <c r="B72" s="185"/>
      <c r="C72" s="185"/>
      <c r="D72" s="185"/>
      <c r="E72" s="185"/>
      <c r="F72" s="185"/>
      <c r="G72" s="185"/>
      <c r="H72" s="66"/>
    </row>
    <row r="73" spans="1:8" ht="14" x14ac:dyDescent="0.15">
      <c r="A73" s="178" t="s">
        <v>46</v>
      </c>
      <c r="B73" s="179"/>
      <c r="C73" s="179"/>
      <c r="D73" s="179"/>
      <c r="E73" s="179"/>
      <c r="F73" s="179"/>
      <c r="G73" s="179"/>
      <c r="H73" s="66"/>
    </row>
    <row r="74" spans="1:8" ht="14" x14ac:dyDescent="0.15">
      <c r="A74" s="178"/>
      <c r="B74" s="179"/>
      <c r="C74" s="179"/>
      <c r="D74" s="179"/>
      <c r="E74" s="179"/>
      <c r="F74" s="179"/>
      <c r="G74" s="179"/>
      <c r="H74" s="66"/>
    </row>
    <row r="75" spans="1:8" ht="14" x14ac:dyDescent="0.15">
      <c r="A75" s="178" t="s">
        <v>47</v>
      </c>
      <c r="B75" s="180"/>
      <c r="C75" s="179"/>
      <c r="D75" s="179"/>
      <c r="E75" s="179"/>
      <c r="F75" s="179"/>
      <c r="G75" s="179"/>
      <c r="H75" s="66"/>
    </row>
    <row r="76" spans="1:8" ht="14" x14ac:dyDescent="0.15">
      <c r="A76" s="178"/>
      <c r="B76" s="179"/>
      <c r="C76" s="179"/>
      <c r="D76" s="179"/>
      <c r="E76" s="179"/>
      <c r="F76" s="179"/>
      <c r="G76" s="179"/>
      <c r="H76" s="66"/>
    </row>
    <row r="77" spans="1:8" ht="14" x14ac:dyDescent="0.15">
      <c r="A77" s="178" t="s">
        <v>48</v>
      </c>
      <c r="B77" s="179"/>
      <c r="C77" s="179"/>
      <c r="D77" s="179"/>
      <c r="E77" s="179"/>
      <c r="F77" s="179"/>
      <c r="G77" s="179"/>
      <c r="H77" s="66"/>
    </row>
    <row r="78" spans="1:8" ht="14" x14ac:dyDescent="0.15">
      <c r="A78" s="178"/>
      <c r="B78" s="179"/>
      <c r="C78" s="179"/>
      <c r="D78" s="179"/>
      <c r="E78" s="179"/>
      <c r="F78" s="179"/>
      <c r="G78" s="179"/>
      <c r="H78" s="66"/>
    </row>
    <row r="79" spans="1:8" ht="14" x14ac:dyDescent="0.15">
      <c r="A79" s="70"/>
      <c r="B79" s="66"/>
      <c r="C79" s="66"/>
      <c r="D79" s="66"/>
      <c r="E79" s="66"/>
      <c r="F79" s="7"/>
      <c r="G79" s="7"/>
      <c r="H79" s="66"/>
    </row>
    <row r="80" spans="1:8" ht="14" x14ac:dyDescent="0.15">
      <c r="A80" s="70"/>
      <c r="B80" s="66"/>
      <c r="C80" s="66"/>
      <c r="D80" s="66"/>
      <c r="E80" s="66"/>
      <c r="F80" s="7"/>
      <c r="G80" s="7"/>
      <c r="H80" s="66"/>
    </row>
    <row r="81" spans="1:8" ht="14" x14ac:dyDescent="0.15">
      <c r="A81" s="113"/>
      <c r="B81" s="70"/>
      <c r="C81" s="70"/>
      <c r="D81" s="70"/>
      <c r="E81" s="70"/>
      <c r="F81" s="71"/>
      <c r="G81" s="71"/>
      <c r="H81" s="66"/>
    </row>
    <row r="82" spans="1:8" x14ac:dyDescent="0.15">
      <c r="A82" s="215" t="s">
        <v>49</v>
      </c>
      <c r="B82" s="216"/>
      <c r="C82" s="216"/>
      <c r="D82" s="216"/>
      <c r="E82" s="216"/>
      <c r="F82" s="216"/>
      <c r="G82" s="216"/>
      <c r="H82" s="7"/>
    </row>
    <row r="83" spans="1:8" x14ac:dyDescent="0.15">
      <c r="A83" s="7"/>
      <c r="B83" s="7"/>
      <c r="C83" s="7"/>
      <c r="D83" s="7"/>
      <c r="E83" s="7"/>
      <c r="F83" s="7"/>
      <c r="G83" s="7"/>
      <c r="H83" s="7"/>
    </row>
    <row r="84" spans="1:8" ht="14" x14ac:dyDescent="0.15">
      <c r="A84" s="7"/>
      <c r="B84" s="7"/>
      <c r="C84" s="7"/>
      <c r="D84" s="7"/>
      <c r="E84" s="7"/>
      <c r="F84" s="7"/>
      <c r="G84" s="7"/>
      <c r="H84" s="66"/>
    </row>
    <row r="85" spans="1:8" x14ac:dyDescent="0.15">
      <c r="A85" s="7"/>
      <c r="B85" s="7"/>
      <c r="C85" s="7"/>
      <c r="D85" s="7"/>
      <c r="E85" s="7"/>
      <c r="F85" s="7"/>
      <c r="G85" s="7"/>
      <c r="H85" s="7"/>
    </row>
    <row r="86" spans="1:8" x14ac:dyDescent="0.15">
      <c r="A86" s="7"/>
      <c r="B86" s="7"/>
      <c r="C86" s="7"/>
      <c r="D86" s="7"/>
      <c r="E86" s="7"/>
      <c r="F86" s="7"/>
      <c r="G86" s="7"/>
      <c r="H86" s="7"/>
    </row>
    <row r="87" spans="1:8" x14ac:dyDescent="0.15">
      <c r="A87" s="7"/>
      <c r="B87" s="7"/>
      <c r="C87" s="7"/>
      <c r="D87" s="7"/>
      <c r="E87" s="7"/>
      <c r="F87" s="7"/>
      <c r="G87" s="7"/>
      <c r="H87" s="7"/>
    </row>
    <row r="88" spans="1:8" x14ac:dyDescent="0.15">
      <c r="A88" s="7"/>
      <c r="B88" s="7"/>
      <c r="C88" s="7"/>
      <c r="D88" s="7"/>
      <c r="E88" s="7"/>
      <c r="F88" s="7"/>
      <c r="G88" s="7"/>
      <c r="H88" s="7"/>
    </row>
    <row r="89" spans="1:8" x14ac:dyDescent="0.15">
      <c r="A89" s="7"/>
      <c r="B89" s="7"/>
      <c r="C89" s="7"/>
      <c r="D89" s="7"/>
      <c r="E89" s="7"/>
      <c r="F89" s="7"/>
      <c r="G89" s="7"/>
      <c r="H89" s="7"/>
    </row>
    <row r="90" spans="1:8" x14ac:dyDescent="0.15">
      <c r="A90" s="7"/>
      <c r="B90" s="7"/>
      <c r="C90" s="7"/>
      <c r="D90" s="7"/>
      <c r="E90" s="7"/>
      <c r="F90" s="7"/>
      <c r="G90" s="7"/>
      <c r="H90" s="7"/>
    </row>
  </sheetData>
  <mergeCells count="61">
    <mergeCell ref="A82:G82"/>
    <mergeCell ref="B41:G43"/>
    <mergeCell ref="A26:A27"/>
    <mergeCell ref="B26:G27"/>
    <mergeCell ref="A21:A22"/>
    <mergeCell ref="B21:G22"/>
    <mergeCell ref="A23:A24"/>
    <mergeCell ref="B23:G24"/>
    <mergeCell ref="A25:G25"/>
    <mergeCell ref="A28:A29"/>
    <mergeCell ref="B28:G29"/>
    <mergeCell ref="A30:A31"/>
    <mergeCell ref="B30:G31"/>
    <mergeCell ref="A32:A33"/>
    <mergeCell ref="B32:G33"/>
    <mergeCell ref="A35:A36"/>
    <mergeCell ref="A13:G14"/>
    <mergeCell ref="A16:G16"/>
    <mergeCell ref="A17:G17"/>
    <mergeCell ref="A19:A20"/>
    <mergeCell ref="B19:G20"/>
    <mergeCell ref="A15:G15"/>
    <mergeCell ref="B18:G18"/>
    <mergeCell ref="B35:G36"/>
    <mergeCell ref="A37:A38"/>
    <mergeCell ref="B37:G38"/>
    <mergeCell ref="A39:A40"/>
    <mergeCell ref="B39:G40"/>
    <mergeCell ref="A44:G44"/>
    <mergeCell ref="A41:A43"/>
    <mergeCell ref="C47:D47"/>
    <mergeCell ref="F47:G47"/>
    <mergeCell ref="B45:C45"/>
    <mergeCell ref="E45:G45"/>
    <mergeCell ref="B46:G46"/>
    <mergeCell ref="C49:G50"/>
    <mergeCell ref="B51:G51"/>
    <mergeCell ref="A49:B50"/>
    <mergeCell ref="A77:A78"/>
    <mergeCell ref="B77:G78"/>
    <mergeCell ref="A72:G72"/>
    <mergeCell ref="B59:G59"/>
    <mergeCell ref="B60:G60"/>
    <mergeCell ref="B62:G62"/>
    <mergeCell ref="B63:G63"/>
    <mergeCell ref="A64:G64"/>
    <mergeCell ref="A65:G67"/>
    <mergeCell ref="A68:G68"/>
    <mergeCell ref="B61:G61"/>
    <mergeCell ref="A52:G52"/>
    <mergeCell ref="A69:G71"/>
    <mergeCell ref="A73:A74"/>
    <mergeCell ref="B73:G74"/>
    <mergeCell ref="A75:A76"/>
    <mergeCell ref="B75:G76"/>
    <mergeCell ref="A53:G53"/>
    <mergeCell ref="B54:G54"/>
    <mergeCell ref="B55:G55"/>
    <mergeCell ref="B56:G56"/>
    <mergeCell ref="B57:G57"/>
    <mergeCell ref="B58:G58"/>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292100</xdr:colOff>
                    <xdr:row>53</xdr:row>
                    <xdr:rowOff>0</xdr:rowOff>
                  </from>
                  <to>
                    <xdr:col>0</xdr:col>
                    <xdr:colOff>660400</xdr:colOff>
                    <xdr:row>54</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292100</xdr:colOff>
                    <xdr:row>53</xdr:row>
                    <xdr:rowOff>139700</xdr:rowOff>
                  </from>
                  <to>
                    <xdr:col>0</xdr:col>
                    <xdr:colOff>660400</xdr:colOff>
                    <xdr:row>54</xdr:row>
                    <xdr:rowOff>190500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292100</xdr:colOff>
                    <xdr:row>54</xdr:row>
                    <xdr:rowOff>139700</xdr:rowOff>
                  </from>
                  <to>
                    <xdr:col>0</xdr:col>
                    <xdr:colOff>660400</xdr:colOff>
                    <xdr:row>56</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292100</xdr:colOff>
                    <xdr:row>55</xdr:row>
                    <xdr:rowOff>165100</xdr:rowOff>
                  </from>
                  <to>
                    <xdr:col>0</xdr:col>
                    <xdr:colOff>660400</xdr:colOff>
                    <xdr:row>57</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292100</xdr:colOff>
                    <xdr:row>57</xdr:row>
                    <xdr:rowOff>165100</xdr:rowOff>
                  </from>
                  <to>
                    <xdr:col>0</xdr:col>
                    <xdr:colOff>660400</xdr:colOff>
                    <xdr:row>59</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292100</xdr:colOff>
                    <xdr:row>58</xdr:row>
                    <xdr:rowOff>165100</xdr:rowOff>
                  </from>
                  <to>
                    <xdr:col>0</xdr:col>
                    <xdr:colOff>660400</xdr:colOff>
                    <xdr:row>60</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292100</xdr:colOff>
                    <xdr:row>59</xdr:row>
                    <xdr:rowOff>165100</xdr:rowOff>
                  </from>
                  <to>
                    <xdr:col>0</xdr:col>
                    <xdr:colOff>660400</xdr:colOff>
                    <xdr:row>61</xdr:row>
                    <xdr:rowOff>25400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292100</xdr:colOff>
                    <xdr:row>61</xdr:row>
                    <xdr:rowOff>165100</xdr:rowOff>
                  </from>
                  <to>
                    <xdr:col>0</xdr:col>
                    <xdr:colOff>660400</xdr:colOff>
                    <xdr:row>63</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292100</xdr:colOff>
                    <xdr:row>60</xdr:row>
                    <xdr:rowOff>165100</xdr:rowOff>
                  </from>
                  <to>
                    <xdr:col>0</xdr:col>
                    <xdr:colOff>660400</xdr:colOff>
                    <xdr:row>62</xdr:row>
                    <xdr:rowOff>12700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0</xdr:col>
                    <xdr:colOff>292100</xdr:colOff>
                    <xdr:row>56</xdr:row>
                    <xdr:rowOff>165100</xdr:rowOff>
                  </from>
                  <to>
                    <xdr:col>0</xdr:col>
                    <xdr:colOff>647700</xdr:colOff>
                    <xdr:row>58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H54"/>
  <sheetViews>
    <sheetView showGridLines="0" topLeftCell="A40" zoomScaleNormal="100" workbookViewId="0">
      <selection activeCell="F44" sqref="F44"/>
    </sheetView>
  </sheetViews>
  <sheetFormatPr baseColWidth="10" defaultColWidth="11.5" defaultRowHeight="13" x14ac:dyDescent="0.15"/>
  <cols>
    <col min="1" max="1" width="11.5" style="9"/>
    <col min="2" max="2" width="19" style="9" customWidth="1"/>
    <col min="3" max="3" width="5.1640625" style="9" customWidth="1"/>
    <col min="4" max="4" width="29.83203125" style="9" customWidth="1"/>
    <col min="5" max="5" width="49.83203125" style="62" customWidth="1"/>
    <col min="6" max="6" width="21.6640625" style="9" customWidth="1"/>
    <col min="7" max="7" width="2.5" style="9" customWidth="1"/>
    <col min="8" max="8" width="27.33203125" style="9" customWidth="1"/>
    <col min="9" max="16384" width="11.5" style="9"/>
  </cols>
  <sheetData>
    <row r="1" spans="1:8" ht="16" x14ac:dyDescent="0.2">
      <c r="A1" s="234" t="s">
        <v>32</v>
      </c>
      <c r="B1" s="234"/>
      <c r="C1" s="234"/>
      <c r="D1" s="234"/>
      <c r="E1" s="234"/>
      <c r="F1" s="82"/>
      <c r="G1" s="82"/>
      <c r="H1" s="82"/>
    </row>
    <row r="3" spans="1:8" ht="16" x14ac:dyDescent="0.2">
      <c r="A3" s="233" t="s">
        <v>50</v>
      </c>
      <c r="B3" s="233"/>
      <c r="C3" s="233"/>
      <c r="D3" s="239">
        <f>'1.Seite'!B46</f>
        <v>0</v>
      </c>
      <c r="E3" s="240"/>
      <c r="F3" s="240"/>
      <c r="G3" s="42"/>
      <c r="H3" s="228"/>
    </row>
    <row r="4" spans="1:8" ht="16" x14ac:dyDescent="0.2">
      <c r="A4" s="233" t="s">
        <v>51</v>
      </c>
      <c r="B4" s="233"/>
      <c r="C4" s="233"/>
      <c r="D4" s="123"/>
      <c r="E4" s="121">
        <f>'1.Seite'!D45</f>
        <v>0</v>
      </c>
      <c r="F4" s="122"/>
      <c r="G4" s="82"/>
      <c r="H4" s="228"/>
    </row>
    <row r="5" spans="1:8" ht="16" x14ac:dyDescent="0.2">
      <c r="A5" s="107"/>
      <c r="B5" s="107"/>
      <c r="C5" s="107"/>
      <c r="D5" s="44"/>
      <c r="E5" s="44"/>
      <c r="F5" s="44"/>
      <c r="G5" s="82"/>
      <c r="H5" s="168"/>
    </row>
    <row r="6" spans="1:8" ht="16" x14ac:dyDescent="0.2">
      <c r="A6" s="33" t="s">
        <v>52</v>
      </c>
      <c r="B6" s="43"/>
      <c r="C6" s="43"/>
      <c r="D6" s="44"/>
      <c r="E6" s="44"/>
      <c r="F6" s="44"/>
      <c r="G6" s="82"/>
      <c r="H6" s="82"/>
    </row>
    <row r="7" spans="1:8" ht="16" x14ac:dyDescent="0.2">
      <c r="A7" s="33"/>
      <c r="B7" s="43"/>
      <c r="C7" s="43"/>
      <c r="D7" s="44"/>
      <c r="E7" s="44"/>
      <c r="F7" s="44"/>
      <c r="G7" s="82"/>
      <c r="H7" s="82"/>
    </row>
    <row r="8" spans="1:8" ht="69.75" customHeight="1" thickBot="1" x14ac:dyDescent="0.2">
      <c r="A8" s="82"/>
      <c r="B8" s="45"/>
      <c r="C8" s="45"/>
      <c r="D8" s="169"/>
      <c r="E8" s="169"/>
      <c r="F8" s="169"/>
      <c r="G8" s="82"/>
      <c r="H8" s="82"/>
    </row>
    <row r="9" spans="1:8" ht="15.75" customHeight="1" thickBot="1" x14ac:dyDescent="0.25">
      <c r="A9" s="82"/>
      <c r="B9" s="74"/>
      <c r="C9" s="75"/>
      <c r="D9" s="75"/>
      <c r="E9" s="76" t="s">
        <v>53</v>
      </c>
      <c r="F9" s="77" t="s">
        <v>54</v>
      </c>
      <c r="G9" s="82"/>
      <c r="H9" s="114"/>
    </row>
    <row r="10" spans="1:8" ht="16" x14ac:dyDescent="0.2">
      <c r="A10" s="82"/>
      <c r="B10" s="83" t="s">
        <v>55</v>
      </c>
      <c r="C10" s="46" t="s">
        <v>56</v>
      </c>
      <c r="D10" s="47" t="s">
        <v>57</v>
      </c>
      <c r="E10" s="131">
        <f>SUMIF(Ausgaben!B6:B31,"1",Ausgaben!I6:I31)</f>
        <v>0</v>
      </c>
      <c r="F10" s="128" t="e">
        <f>SUMIF(#REF!,"1",#REF!)</f>
        <v>#REF!</v>
      </c>
      <c r="G10" s="82"/>
      <c r="H10" s="114"/>
    </row>
    <row r="11" spans="1:8" ht="15" customHeight="1" x14ac:dyDescent="0.2">
      <c r="A11" s="82"/>
      <c r="B11" s="84"/>
      <c r="C11" s="48" t="s">
        <v>58</v>
      </c>
      <c r="D11" s="49" t="s">
        <v>59</v>
      </c>
      <c r="E11" s="132">
        <f>SUMIF(Ausgaben!B6:B31,"2",Ausgaben!I6:I31)</f>
        <v>0</v>
      </c>
      <c r="F11" s="129" t="e">
        <f>SUMIF(#REF!,"2",#REF!)</f>
        <v>#REF!</v>
      </c>
      <c r="G11" s="82"/>
      <c r="H11" s="114"/>
    </row>
    <row r="12" spans="1:8" ht="15" customHeight="1" x14ac:dyDescent="0.2">
      <c r="A12" s="82"/>
      <c r="B12" s="84"/>
      <c r="C12" s="117" t="s">
        <v>60</v>
      </c>
      <c r="D12" s="118" t="s">
        <v>61</v>
      </c>
      <c r="E12" s="132">
        <f>SUMIF(Ausgaben!B7:B32,"3",Ausgaben!I7:I32)</f>
        <v>0</v>
      </c>
      <c r="F12" s="129" t="e">
        <f>SUMIF(#REF!,"3",#REF!)</f>
        <v>#REF!</v>
      </c>
      <c r="G12" s="82"/>
      <c r="H12" s="114"/>
    </row>
    <row r="13" spans="1:8" ht="17" thickBot="1" x14ac:dyDescent="0.25">
      <c r="A13" s="82"/>
      <c r="B13" s="85"/>
      <c r="C13" s="235" t="s">
        <v>62</v>
      </c>
      <c r="D13" s="235"/>
      <c r="E13" s="133">
        <f>SUM(E10:E11)</f>
        <v>0</v>
      </c>
      <c r="F13" s="130" t="e">
        <f>SUM(F10:F11)</f>
        <v>#REF!</v>
      </c>
      <c r="G13" s="82"/>
      <c r="H13" s="114"/>
    </row>
    <row r="14" spans="1:8" ht="17" thickBot="1" x14ac:dyDescent="0.25">
      <c r="A14" s="82"/>
      <c r="B14" s="78"/>
      <c r="C14" s="33"/>
      <c r="D14" s="33"/>
      <c r="E14" s="50"/>
      <c r="F14" s="51"/>
      <c r="G14" s="82"/>
      <c r="H14" s="114"/>
    </row>
    <row r="15" spans="1:8" ht="30" x14ac:dyDescent="0.2">
      <c r="A15" s="82"/>
      <c r="B15" s="83" t="s">
        <v>63</v>
      </c>
      <c r="C15" s="46" t="s">
        <v>56</v>
      </c>
      <c r="D15" s="127" t="s">
        <v>64</v>
      </c>
      <c r="E15" s="134">
        <f>SUMIF(Einnahmen!B6:B31,"1",Einnahmen!H6:H31)</f>
        <v>0</v>
      </c>
      <c r="F15" s="52">
        <v>0</v>
      </c>
      <c r="G15" s="82"/>
      <c r="H15" s="114"/>
    </row>
    <row r="16" spans="1:8" ht="16" x14ac:dyDescent="0.2">
      <c r="A16" s="82"/>
      <c r="B16" s="84"/>
      <c r="C16" s="48" t="s">
        <v>58</v>
      </c>
      <c r="D16" s="79" t="s">
        <v>65</v>
      </c>
      <c r="E16" s="132">
        <f>SUMIF(Einnahmen!B6:B31,"2",Einnahmen!H6:H31)</f>
        <v>0</v>
      </c>
      <c r="F16" s="53">
        <v>0</v>
      </c>
      <c r="G16" s="82"/>
      <c r="H16" s="114"/>
    </row>
    <row r="17" spans="2:6" ht="16" x14ac:dyDescent="0.2">
      <c r="B17" s="84"/>
      <c r="C17" s="48" t="s">
        <v>60</v>
      </c>
      <c r="D17" s="79" t="s">
        <v>66</v>
      </c>
      <c r="E17" s="132">
        <f>SUMIF(Einnahmen!B6:B31,"3",Einnahmen!H6:H31)</f>
        <v>0</v>
      </c>
      <c r="F17" s="53">
        <v>0</v>
      </c>
    </row>
    <row r="18" spans="2:6" ht="16" x14ac:dyDescent="0.2">
      <c r="B18" s="84"/>
      <c r="C18" s="48" t="s">
        <v>67</v>
      </c>
      <c r="D18" s="79" t="s">
        <v>68</v>
      </c>
      <c r="E18" s="132">
        <f>SUMIF(Einnahmen!B6:B31,"4",Einnahmen!H6:H31)</f>
        <v>0</v>
      </c>
      <c r="F18" s="53" t="e">
        <f>SUM(#REF!)</f>
        <v>#REF!</v>
      </c>
    </row>
    <row r="19" spans="2:6" ht="28" x14ac:dyDescent="0.2">
      <c r="B19" s="84"/>
      <c r="C19" s="48" t="s">
        <v>69</v>
      </c>
      <c r="D19" s="80" t="s">
        <v>70</v>
      </c>
      <c r="E19" s="132">
        <f>SUMIF(Einnahmen!B6:B31,"5",Einnahmen!H6:H31)</f>
        <v>0</v>
      </c>
      <c r="F19" s="53">
        <v>0</v>
      </c>
    </row>
    <row r="20" spans="2:6" ht="17" thickBot="1" x14ac:dyDescent="0.25">
      <c r="B20" s="85"/>
      <c r="C20" s="54"/>
      <c r="D20" s="126" t="s">
        <v>71</v>
      </c>
      <c r="E20" s="133">
        <f>SUM(E15:E19)</f>
        <v>0</v>
      </c>
      <c r="F20" s="130" t="e">
        <f>SUM(F15:F19)</f>
        <v>#REF!</v>
      </c>
    </row>
    <row r="21" spans="2:6" ht="16" x14ac:dyDescent="0.2">
      <c r="B21" s="33"/>
      <c r="C21" s="33"/>
      <c r="D21" s="33"/>
      <c r="E21" s="55"/>
      <c r="F21" s="33"/>
    </row>
    <row r="22" spans="2:6" ht="17" thickBot="1" x14ac:dyDescent="0.25">
      <c r="B22" s="236"/>
      <c r="C22" s="236"/>
      <c r="D22" s="236"/>
      <c r="E22" s="56"/>
      <c r="F22" s="33"/>
    </row>
    <row r="23" spans="2:6" ht="16" x14ac:dyDescent="0.2">
      <c r="B23" s="237"/>
      <c r="C23" s="238"/>
      <c r="D23" s="238"/>
      <c r="E23" s="86" t="s">
        <v>72</v>
      </c>
      <c r="F23" s="87" t="s">
        <v>73</v>
      </c>
    </row>
    <row r="24" spans="2:6" ht="16" x14ac:dyDescent="0.2">
      <c r="B24" s="231" t="s">
        <v>74</v>
      </c>
      <c r="C24" s="232"/>
      <c r="D24" s="232"/>
      <c r="E24" s="135">
        <f>E13</f>
        <v>0</v>
      </c>
      <c r="F24" s="138" t="e">
        <f>E13+F13</f>
        <v>#REF!</v>
      </c>
    </row>
    <row r="25" spans="2:6" ht="17" thickBot="1" x14ac:dyDescent="0.25">
      <c r="B25" s="229" t="s">
        <v>75</v>
      </c>
      <c r="C25" s="230"/>
      <c r="D25" s="230"/>
      <c r="E25" s="136">
        <f>E20</f>
        <v>0</v>
      </c>
      <c r="F25" s="139" t="e">
        <f>E20+F20</f>
        <v>#REF!</v>
      </c>
    </row>
    <row r="26" spans="2:6" ht="17" thickBot="1" x14ac:dyDescent="0.25">
      <c r="B26" s="241" t="s">
        <v>76</v>
      </c>
      <c r="C26" s="242"/>
      <c r="D26" s="242"/>
      <c r="E26" s="137">
        <f>E25-E24</f>
        <v>0</v>
      </c>
      <c r="F26" s="140" t="e">
        <f>F25-F24</f>
        <v>#REF!</v>
      </c>
    </row>
    <row r="33" spans="1:7" x14ac:dyDescent="0.15">
      <c r="A33" s="7"/>
      <c r="B33" s="7"/>
      <c r="C33" s="7"/>
      <c r="D33" s="10"/>
      <c r="E33" s="7"/>
      <c r="F33" s="57"/>
      <c r="G33" s="7"/>
    </row>
    <row r="34" spans="1:7" x14ac:dyDescent="0.15">
      <c r="A34" s="7"/>
      <c r="B34" s="7"/>
      <c r="C34" s="7"/>
      <c r="D34" s="10"/>
      <c r="E34" s="7"/>
      <c r="F34" s="57"/>
      <c r="G34" s="7"/>
    </row>
    <row r="35" spans="1:7" x14ac:dyDescent="0.15">
      <c r="A35" s="7"/>
      <c r="B35" s="7"/>
      <c r="C35" s="7"/>
      <c r="D35" s="10"/>
      <c r="E35" s="7"/>
      <c r="F35" s="57"/>
      <c r="G35" s="7"/>
    </row>
    <row r="36" spans="1:7" x14ac:dyDescent="0.15">
      <c r="A36" s="7"/>
      <c r="B36" s="7"/>
      <c r="C36" s="7"/>
      <c r="D36" s="10"/>
      <c r="E36" s="7"/>
      <c r="F36" s="57"/>
      <c r="G36" s="7"/>
    </row>
    <row r="37" spans="1:7" x14ac:dyDescent="0.15">
      <c r="A37" s="7"/>
      <c r="B37" s="7"/>
      <c r="C37" s="7"/>
      <c r="D37" s="7"/>
      <c r="E37" s="7"/>
      <c r="F37" s="7"/>
      <c r="G37" s="82"/>
    </row>
    <row r="38" spans="1:7" x14ac:dyDescent="0.15">
      <c r="A38" s="7"/>
      <c r="B38" s="7"/>
      <c r="C38" s="7"/>
      <c r="D38" s="7"/>
      <c r="E38" s="7"/>
      <c r="F38" s="7"/>
      <c r="G38" s="82"/>
    </row>
    <row r="39" spans="1:7" ht="17" x14ac:dyDescent="0.2">
      <c r="A39" s="7"/>
      <c r="B39" s="246" t="s">
        <v>77</v>
      </c>
      <c r="C39" s="246"/>
      <c r="D39" s="246"/>
      <c r="E39" s="246"/>
      <c r="F39" s="246"/>
      <c r="G39" s="246"/>
    </row>
    <row r="40" spans="1:7" ht="18" thickBot="1" x14ac:dyDescent="0.25">
      <c r="A40" s="7"/>
      <c r="B40" s="58"/>
      <c r="C40" s="58"/>
      <c r="D40" s="58"/>
      <c r="E40" s="58"/>
      <c r="F40" s="58"/>
      <c r="G40" s="58"/>
    </row>
    <row r="41" spans="1:7" ht="18" thickBot="1" x14ac:dyDescent="0.25">
      <c r="A41" s="82"/>
      <c r="B41" s="88" t="s">
        <v>78</v>
      </c>
      <c r="C41" s="243" t="s">
        <v>79</v>
      </c>
      <c r="D41" s="244"/>
      <c r="E41" s="245"/>
      <c r="F41" s="58"/>
      <c r="G41" s="58"/>
    </row>
    <row r="42" spans="1:7" ht="18" thickBot="1" x14ac:dyDescent="0.25">
      <c r="A42" s="82"/>
      <c r="B42" s="89">
        <v>1</v>
      </c>
      <c r="C42" s="256" t="s">
        <v>80</v>
      </c>
      <c r="D42" s="256"/>
      <c r="E42" s="257"/>
      <c r="F42" s="58"/>
      <c r="G42" s="58"/>
    </row>
    <row r="43" spans="1:7" ht="18" thickBot="1" x14ac:dyDescent="0.25">
      <c r="A43" s="82"/>
      <c r="B43" s="29" t="s">
        <v>81</v>
      </c>
      <c r="C43" s="258" t="s">
        <v>196</v>
      </c>
      <c r="D43" s="259"/>
      <c r="E43" s="260"/>
      <c r="F43" s="58"/>
      <c r="G43" s="58"/>
    </row>
    <row r="44" spans="1:7" ht="18" thickBot="1" x14ac:dyDescent="0.25">
      <c r="A44" s="82"/>
      <c r="B44" s="59" t="s">
        <v>82</v>
      </c>
      <c r="C44" s="261" t="s">
        <v>197</v>
      </c>
      <c r="D44" s="262"/>
      <c r="E44" s="263"/>
      <c r="F44" s="58"/>
      <c r="G44" s="58"/>
    </row>
    <row r="45" spans="1:7" ht="18" thickBot="1" x14ac:dyDescent="0.25">
      <c r="B45" s="81"/>
      <c r="C45" s="60"/>
      <c r="D45" s="60"/>
      <c r="E45" s="61"/>
      <c r="F45" s="58"/>
      <c r="G45" s="58"/>
    </row>
    <row r="46" spans="1:7" ht="18" thickBot="1" x14ac:dyDescent="0.25">
      <c r="B46" s="90">
        <v>2</v>
      </c>
      <c r="C46" s="91" t="s">
        <v>63</v>
      </c>
      <c r="D46" s="92"/>
      <c r="E46" s="93"/>
      <c r="F46" s="58"/>
      <c r="G46" s="58"/>
    </row>
    <row r="47" spans="1:7" ht="17" x14ac:dyDescent="0.2">
      <c r="B47" s="30" t="s">
        <v>83</v>
      </c>
      <c r="C47" s="250" t="s">
        <v>64</v>
      </c>
      <c r="D47" s="251"/>
      <c r="E47" s="252"/>
      <c r="F47" s="58"/>
      <c r="G47" s="58"/>
    </row>
    <row r="48" spans="1:7" ht="17" x14ac:dyDescent="0.2">
      <c r="B48" s="31" t="s">
        <v>84</v>
      </c>
      <c r="C48" s="253" t="s">
        <v>65</v>
      </c>
      <c r="D48" s="254"/>
      <c r="E48" s="255"/>
      <c r="F48" s="58"/>
      <c r="G48" s="58"/>
    </row>
    <row r="49" spans="2:7" ht="17" x14ac:dyDescent="0.2">
      <c r="B49" s="31" t="s">
        <v>85</v>
      </c>
      <c r="C49" s="253" t="s">
        <v>66</v>
      </c>
      <c r="D49" s="254"/>
      <c r="E49" s="255"/>
      <c r="F49" s="58"/>
      <c r="G49" s="58"/>
    </row>
    <row r="50" spans="2:7" ht="17" x14ac:dyDescent="0.2">
      <c r="B50" s="31" t="s">
        <v>86</v>
      </c>
      <c r="C50" s="253" t="s">
        <v>68</v>
      </c>
      <c r="D50" s="254"/>
      <c r="E50" s="255"/>
      <c r="F50" s="58"/>
      <c r="G50" s="58"/>
    </row>
    <row r="51" spans="2:7" ht="18" thickBot="1" x14ac:dyDescent="0.25">
      <c r="B51" s="32" t="s">
        <v>87</v>
      </c>
      <c r="C51" s="247" t="s">
        <v>88</v>
      </c>
      <c r="D51" s="248"/>
      <c r="E51" s="249"/>
      <c r="F51" s="58"/>
      <c r="G51" s="58"/>
    </row>
    <row r="52" spans="2:7" x14ac:dyDescent="0.15">
      <c r="B52" s="82"/>
      <c r="C52" s="170"/>
      <c r="D52" s="82"/>
      <c r="E52" s="82"/>
      <c r="F52" s="82"/>
      <c r="G52" s="82"/>
    </row>
    <row r="53" spans="2:7" x14ac:dyDescent="0.15">
      <c r="B53" s="82"/>
      <c r="C53" s="170"/>
      <c r="D53" s="82"/>
      <c r="E53" s="82"/>
      <c r="F53" s="82"/>
      <c r="G53" s="82"/>
    </row>
    <row r="54" spans="2:7" x14ac:dyDescent="0.15">
      <c r="B54" s="82"/>
      <c r="C54" s="170"/>
      <c r="D54" s="82"/>
      <c r="E54" s="82"/>
      <c r="F54" s="82"/>
      <c r="G54" s="82"/>
    </row>
  </sheetData>
  <mergeCells count="21">
    <mergeCell ref="B26:D26"/>
    <mergeCell ref="C41:E41"/>
    <mergeCell ref="B39:G39"/>
    <mergeCell ref="C51:E51"/>
    <mergeCell ref="C47:E47"/>
    <mergeCell ref="C48:E48"/>
    <mergeCell ref="C49:E49"/>
    <mergeCell ref="C50:E50"/>
    <mergeCell ref="C42:E42"/>
    <mergeCell ref="C43:E43"/>
    <mergeCell ref="C44:E44"/>
    <mergeCell ref="A1:E1"/>
    <mergeCell ref="C13:D13"/>
    <mergeCell ref="B22:D22"/>
    <mergeCell ref="B23:D23"/>
    <mergeCell ref="D3:F3"/>
    <mergeCell ref="H3:H4"/>
    <mergeCell ref="B25:D25"/>
    <mergeCell ref="B24:D24"/>
    <mergeCell ref="A3:C3"/>
    <mergeCell ref="A4:C4"/>
  </mergeCells>
  <phoneticPr fontId="0" type="noConversion"/>
  <pageMargins left="0.39370078740157483" right="0.39370078740157483" top="0.59055118110236227" bottom="0.98425196850393704" header="0.51181102362204722" footer="0.51181102362204722"/>
  <pageSetup paperSize="9" scale="5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K32"/>
  <sheetViews>
    <sheetView zoomScale="75" zoomScaleNormal="75" workbookViewId="0">
      <selection activeCell="H5" sqref="H5"/>
    </sheetView>
  </sheetViews>
  <sheetFormatPr baseColWidth="10" defaultColWidth="11.5" defaultRowHeight="13" x14ac:dyDescent="0.15"/>
  <cols>
    <col min="1" max="1" width="6.5" bestFit="1" customWidth="1"/>
    <col min="2" max="2" width="18.1640625" customWidth="1"/>
    <col min="3" max="3" width="12.5" style="5" customWidth="1"/>
    <col min="4" max="5" width="10.1640625" bestFit="1" customWidth="1"/>
    <col min="6" max="6" width="33.6640625" customWidth="1"/>
    <col min="7" max="7" width="6.83203125" bestFit="1" customWidth="1"/>
    <col min="8" max="8" width="24.83203125" customWidth="1"/>
    <col min="9" max="9" width="12.6640625" style="1" customWidth="1"/>
    <col min="10" max="10" width="10.5" style="5" customWidth="1"/>
  </cols>
  <sheetData>
    <row r="1" spans="1:11" ht="17" customHeight="1" x14ac:dyDescent="0.2">
      <c r="B1" s="275" t="s">
        <v>50</v>
      </c>
      <c r="C1" s="276"/>
      <c r="D1" s="239">
        <f>'1.Seite'!B46</f>
        <v>0</v>
      </c>
      <c r="E1" s="240"/>
      <c r="F1" s="240"/>
      <c r="G1" s="176"/>
      <c r="H1" s="268" t="s">
        <v>55</v>
      </c>
      <c r="I1" s="269"/>
    </row>
    <row r="2" spans="1:11" ht="17" customHeight="1" x14ac:dyDescent="0.2">
      <c r="B2" s="277" t="s">
        <v>89</v>
      </c>
      <c r="C2" s="278"/>
      <c r="D2" s="240">
        <f>'1.Seite'!B18</f>
        <v>0</v>
      </c>
      <c r="E2" s="240"/>
      <c r="F2" s="240"/>
      <c r="G2" s="176"/>
      <c r="H2" s="268"/>
      <c r="I2" s="269"/>
    </row>
    <row r="3" spans="1:11" ht="17" customHeight="1" x14ac:dyDescent="0.15">
      <c r="B3" s="266" t="s">
        <v>51</v>
      </c>
      <c r="C3" s="267"/>
      <c r="D3" s="264"/>
      <c r="E3" s="265"/>
      <c r="F3" s="115"/>
      <c r="G3" s="177"/>
      <c r="H3" s="273" t="s">
        <v>90</v>
      </c>
      <c r="I3" s="274"/>
    </row>
    <row r="5" spans="1:11" s="82" customFormat="1" ht="28" x14ac:dyDescent="0.15">
      <c r="A5" s="2" t="s">
        <v>91</v>
      </c>
      <c r="B5" s="3" t="s">
        <v>92</v>
      </c>
      <c r="C5" s="6" t="s">
        <v>93</v>
      </c>
      <c r="D5" s="3"/>
      <c r="E5" s="3" t="s">
        <v>47</v>
      </c>
      <c r="F5" s="2" t="s">
        <v>96</v>
      </c>
      <c r="G5" s="2" t="s">
        <v>198</v>
      </c>
      <c r="H5" s="2"/>
      <c r="I5" s="4" t="s">
        <v>98</v>
      </c>
      <c r="J5" s="6" t="s">
        <v>78</v>
      </c>
    </row>
    <row r="6" spans="1:11" s="63" customFormat="1" ht="17" customHeight="1" x14ac:dyDescent="0.15">
      <c r="A6" s="94">
        <v>1</v>
      </c>
      <c r="B6" s="98" t="s">
        <v>82</v>
      </c>
      <c r="C6" s="98" t="s">
        <v>200</v>
      </c>
      <c r="D6" s="97"/>
      <c r="E6" s="97"/>
      <c r="F6" s="95" t="s">
        <v>199</v>
      </c>
      <c r="G6" s="95">
        <v>100</v>
      </c>
      <c r="H6" s="95"/>
      <c r="I6" s="171">
        <v>4000</v>
      </c>
      <c r="J6" s="98"/>
    </row>
    <row r="7" spans="1:11" s="63" customFormat="1" ht="17" customHeight="1" x14ac:dyDescent="0.15">
      <c r="A7" s="94"/>
      <c r="B7" s="98"/>
      <c r="C7" s="96"/>
      <c r="D7" s="94"/>
      <c r="E7" s="94"/>
      <c r="F7" s="94"/>
      <c r="G7" s="94"/>
      <c r="H7" s="94"/>
      <c r="I7" s="171"/>
      <c r="J7" s="98"/>
      <c r="K7" s="64"/>
    </row>
    <row r="8" spans="1:11" s="63" customFormat="1" ht="17" customHeight="1" x14ac:dyDescent="0.15">
      <c r="A8" s="94"/>
      <c r="B8" s="96"/>
      <c r="C8" s="96"/>
      <c r="D8" s="94"/>
      <c r="E8" s="94"/>
      <c r="F8" s="94"/>
      <c r="G8" s="94"/>
      <c r="H8" s="94"/>
      <c r="I8" s="171"/>
      <c r="J8" s="98"/>
    </row>
    <row r="9" spans="1:11" s="63" customFormat="1" ht="17" customHeight="1" x14ac:dyDescent="0.15">
      <c r="A9" s="94"/>
      <c r="B9" s="96"/>
      <c r="C9" s="96"/>
      <c r="D9" s="94"/>
      <c r="E9" s="94"/>
      <c r="F9" s="94"/>
      <c r="G9" s="94"/>
      <c r="H9" s="94"/>
      <c r="I9" s="171"/>
      <c r="J9" s="96"/>
    </row>
    <row r="10" spans="1:11" s="63" customFormat="1" ht="17" customHeight="1" x14ac:dyDescent="0.15">
      <c r="A10" s="94"/>
      <c r="B10" s="96"/>
      <c r="C10" s="96"/>
      <c r="D10" s="94"/>
      <c r="E10" s="94"/>
      <c r="F10" s="94"/>
      <c r="G10" s="94"/>
      <c r="H10" s="94"/>
      <c r="I10" s="171"/>
      <c r="J10" s="96"/>
    </row>
    <row r="11" spans="1:11" s="63" customFormat="1" ht="17" customHeight="1" x14ac:dyDescent="0.15">
      <c r="A11" s="94"/>
      <c r="B11" s="96"/>
      <c r="C11" s="96"/>
      <c r="D11" s="94"/>
      <c r="E11" s="94"/>
      <c r="F11" s="94"/>
      <c r="G11" s="94"/>
      <c r="H11" s="94"/>
      <c r="I11" s="171"/>
      <c r="J11" s="96"/>
    </row>
    <row r="12" spans="1:11" s="63" customFormat="1" ht="17" customHeight="1" x14ac:dyDescent="0.15">
      <c r="A12" s="94"/>
      <c r="B12" s="96"/>
      <c r="C12" s="96"/>
      <c r="D12" s="94"/>
      <c r="E12" s="94"/>
      <c r="F12" s="94"/>
      <c r="G12" s="94"/>
      <c r="H12" s="95"/>
      <c r="I12" s="171"/>
      <c r="J12" s="96"/>
    </row>
    <row r="13" spans="1:11" s="63" customFormat="1" ht="17" customHeight="1" x14ac:dyDescent="0.15">
      <c r="A13" s="94"/>
      <c r="B13" s="96"/>
      <c r="C13" s="96"/>
      <c r="D13" s="94"/>
      <c r="E13" s="94"/>
      <c r="F13" s="94"/>
      <c r="G13" s="94"/>
      <c r="H13" s="94"/>
      <c r="I13" s="171"/>
      <c r="J13" s="96"/>
    </row>
    <row r="14" spans="1:11" s="63" customFormat="1" ht="17" customHeight="1" x14ac:dyDescent="0.15">
      <c r="A14" s="94"/>
      <c r="B14" s="96"/>
      <c r="C14" s="96"/>
      <c r="D14" s="94"/>
      <c r="E14" s="94"/>
      <c r="F14" s="94"/>
      <c r="G14" s="94"/>
      <c r="H14" s="94"/>
      <c r="I14" s="171"/>
      <c r="J14" s="96"/>
    </row>
    <row r="15" spans="1:11" s="63" customFormat="1" ht="17" customHeight="1" x14ac:dyDescent="0.15">
      <c r="A15" s="94"/>
      <c r="B15" s="96"/>
      <c r="C15" s="96"/>
      <c r="D15" s="94"/>
      <c r="E15" s="94"/>
      <c r="F15" s="94"/>
      <c r="G15" s="94"/>
      <c r="H15" s="94"/>
      <c r="I15" s="171"/>
      <c r="J15" s="96"/>
    </row>
    <row r="16" spans="1:11" s="63" customFormat="1" ht="17" customHeight="1" x14ac:dyDescent="0.15">
      <c r="A16" s="94"/>
      <c r="B16" s="96"/>
      <c r="C16" s="96"/>
      <c r="D16" s="94"/>
      <c r="E16" s="94"/>
      <c r="F16" s="94"/>
      <c r="G16" s="94"/>
      <c r="H16" s="94"/>
      <c r="I16" s="171"/>
      <c r="J16" s="96"/>
    </row>
    <row r="17" spans="1:10" s="63" customFormat="1" ht="17" customHeight="1" x14ac:dyDescent="0.15">
      <c r="A17" s="94"/>
      <c r="B17" s="96"/>
      <c r="C17" s="96"/>
      <c r="D17" s="94"/>
      <c r="E17" s="94"/>
      <c r="F17" s="94"/>
      <c r="G17" s="94"/>
      <c r="H17" s="94"/>
      <c r="I17" s="171"/>
      <c r="J17" s="96"/>
    </row>
    <row r="18" spans="1:10" s="63" customFormat="1" ht="17" customHeight="1" x14ac:dyDescent="0.15">
      <c r="A18" s="94"/>
      <c r="B18" s="96"/>
      <c r="C18" s="96"/>
      <c r="D18" s="94"/>
      <c r="E18" s="94"/>
      <c r="F18" s="94"/>
      <c r="G18" s="94"/>
      <c r="H18" s="94"/>
      <c r="I18" s="171"/>
      <c r="J18" s="96"/>
    </row>
    <row r="19" spans="1:10" s="63" customFormat="1" ht="17" customHeight="1" x14ac:dyDescent="0.15">
      <c r="A19" s="94"/>
      <c r="B19" s="96"/>
      <c r="C19" s="96"/>
      <c r="D19" s="94"/>
      <c r="E19" s="94"/>
      <c r="F19" s="94"/>
      <c r="G19" s="94"/>
      <c r="H19" s="94"/>
      <c r="I19" s="171"/>
      <c r="J19" s="96"/>
    </row>
    <row r="20" spans="1:10" s="63" customFormat="1" ht="17" customHeight="1" x14ac:dyDescent="0.15">
      <c r="A20" s="94"/>
      <c r="B20" s="96"/>
      <c r="C20" s="96"/>
      <c r="D20" s="94"/>
      <c r="E20" s="94"/>
      <c r="F20" s="94"/>
      <c r="G20" s="94"/>
      <c r="H20" s="94"/>
      <c r="I20" s="171"/>
      <c r="J20" s="98"/>
    </row>
    <row r="21" spans="1:10" s="63" customFormat="1" ht="17" customHeight="1" x14ac:dyDescent="0.15">
      <c r="A21" s="94"/>
      <c r="B21" s="96"/>
      <c r="C21" s="96"/>
      <c r="D21" s="94"/>
      <c r="E21" s="94"/>
      <c r="F21" s="94"/>
      <c r="G21" s="94"/>
      <c r="H21" s="94"/>
      <c r="I21" s="171"/>
      <c r="J21" s="98"/>
    </row>
    <row r="22" spans="1:10" s="63" customFormat="1" ht="17" customHeight="1" x14ac:dyDescent="0.15">
      <c r="A22" s="94"/>
      <c r="B22" s="96"/>
      <c r="C22" s="96"/>
      <c r="D22" s="94"/>
      <c r="E22" s="94"/>
      <c r="F22" s="94"/>
      <c r="G22" s="94"/>
      <c r="H22" s="94"/>
      <c r="I22" s="171"/>
      <c r="J22" s="96"/>
    </row>
    <row r="23" spans="1:10" s="63" customFormat="1" ht="17" customHeight="1" x14ac:dyDescent="0.15">
      <c r="A23" s="94"/>
      <c r="B23" s="96"/>
      <c r="C23" s="96"/>
      <c r="D23" s="94"/>
      <c r="E23" s="94"/>
      <c r="F23" s="94"/>
      <c r="G23" s="94"/>
      <c r="H23" s="94"/>
      <c r="I23" s="171"/>
      <c r="J23" s="96"/>
    </row>
    <row r="24" spans="1:10" s="63" customFormat="1" ht="17" customHeight="1" x14ac:dyDescent="0.15">
      <c r="A24" s="94"/>
      <c r="B24" s="96"/>
      <c r="C24" s="96"/>
      <c r="D24" s="94"/>
      <c r="E24" s="94"/>
      <c r="F24" s="94"/>
      <c r="G24" s="94"/>
      <c r="H24" s="94"/>
      <c r="I24" s="171"/>
      <c r="J24" s="96"/>
    </row>
    <row r="25" spans="1:10" s="63" customFormat="1" ht="17" customHeight="1" x14ac:dyDescent="0.15">
      <c r="A25" s="94"/>
      <c r="B25" s="96"/>
      <c r="C25" s="96"/>
      <c r="D25" s="94"/>
      <c r="E25" s="94"/>
      <c r="F25" s="94"/>
      <c r="G25" s="94"/>
      <c r="H25" s="94"/>
      <c r="I25" s="171"/>
      <c r="J25" s="96"/>
    </row>
    <row r="26" spans="1:10" s="63" customFormat="1" ht="17" customHeight="1" x14ac:dyDescent="0.15">
      <c r="A26" s="94"/>
      <c r="B26" s="96"/>
      <c r="C26" s="96"/>
      <c r="D26" s="94"/>
      <c r="E26" s="94"/>
      <c r="F26" s="94"/>
      <c r="G26" s="94"/>
      <c r="H26" s="94"/>
      <c r="I26" s="171"/>
      <c r="J26" s="96"/>
    </row>
    <row r="27" spans="1:10" s="63" customFormat="1" ht="17" customHeight="1" x14ac:dyDescent="0.15">
      <c r="A27" s="94"/>
      <c r="B27" s="96"/>
      <c r="C27" s="96"/>
      <c r="D27" s="94"/>
      <c r="E27" s="94"/>
      <c r="F27" s="94"/>
      <c r="G27" s="94"/>
      <c r="H27" s="94"/>
      <c r="I27" s="171"/>
      <c r="J27" s="96"/>
    </row>
    <row r="28" spans="1:10" s="63" customFormat="1" ht="17" customHeight="1" x14ac:dyDescent="0.15">
      <c r="A28" s="94"/>
      <c r="B28" s="96"/>
      <c r="C28" s="96"/>
      <c r="D28" s="94"/>
      <c r="E28" s="94"/>
      <c r="F28" s="94"/>
      <c r="G28" s="94"/>
      <c r="H28" s="94"/>
      <c r="I28" s="171"/>
      <c r="J28" s="96"/>
    </row>
    <row r="29" spans="1:10" s="63" customFormat="1" ht="17" customHeight="1" x14ac:dyDescent="0.15">
      <c r="A29" s="94"/>
      <c r="B29" s="96"/>
      <c r="C29" s="96"/>
      <c r="D29" s="94"/>
      <c r="E29" s="94"/>
      <c r="F29" s="94"/>
      <c r="G29" s="94"/>
      <c r="H29" s="94"/>
      <c r="I29" s="171"/>
      <c r="J29" s="96"/>
    </row>
    <row r="30" spans="1:10" s="63" customFormat="1" ht="17" customHeight="1" x14ac:dyDescent="0.15">
      <c r="A30" s="94"/>
      <c r="B30" s="96"/>
      <c r="C30" s="96"/>
      <c r="D30" s="94"/>
      <c r="E30" s="94"/>
      <c r="F30" s="94"/>
      <c r="G30" s="94"/>
      <c r="H30" s="94"/>
      <c r="I30" s="171"/>
      <c r="J30" s="96"/>
    </row>
    <row r="31" spans="1:10" s="63" customFormat="1" ht="17" customHeight="1" x14ac:dyDescent="0.15">
      <c r="A31" s="94"/>
      <c r="B31" s="96"/>
      <c r="C31" s="96"/>
      <c r="D31" s="94"/>
      <c r="E31" s="94"/>
      <c r="F31" s="94"/>
      <c r="G31" s="94"/>
      <c r="H31" s="94"/>
      <c r="I31" s="171"/>
      <c r="J31" s="96"/>
    </row>
    <row r="32" spans="1:10" ht="17" customHeight="1" x14ac:dyDescent="0.15">
      <c r="A32" s="270" t="s">
        <v>99</v>
      </c>
      <c r="B32" s="271"/>
      <c r="C32" s="271"/>
      <c r="D32" s="271"/>
      <c r="E32" s="271"/>
      <c r="F32" s="271"/>
      <c r="G32" s="271"/>
      <c r="H32" s="272"/>
      <c r="I32" s="99">
        <f>SUM(I6:I31)</f>
        <v>4000</v>
      </c>
    </row>
  </sheetData>
  <mergeCells count="9">
    <mergeCell ref="D3:E3"/>
    <mergeCell ref="B3:C3"/>
    <mergeCell ref="H1:I2"/>
    <mergeCell ref="A32:H32"/>
    <mergeCell ref="H3:I3"/>
    <mergeCell ref="B1:C1"/>
    <mergeCell ref="D1:F1"/>
    <mergeCell ref="B2:C2"/>
    <mergeCell ref="D2:F2"/>
  </mergeCells>
  <phoneticPr fontId="0" type="noConversion"/>
  <pageMargins left="0.39370078740157483" right="0.39370078740157483" top="0.39370078740157483" bottom="0.39370078740157483" header="0.51181102362204722" footer="0.19685039370078741"/>
  <pageSetup paperSize="9" orientation="landscape" r:id="rId1"/>
  <headerFooter alignWithMargins="0">
    <oddFooter>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I32"/>
  <sheetViews>
    <sheetView workbookViewId="0">
      <selection activeCell="F3" sqref="F3"/>
    </sheetView>
  </sheetViews>
  <sheetFormatPr baseColWidth="10" defaultColWidth="11.5" defaultRowHeight="13" x14ac:dyDescent="0.15"/>
  <cols>
    <col min="1" max="1" width="6.5" bestFit="1" customWidth="1"/>
    <col min="2" max="2" width="18.1640625" customWidth="1"/>
    <col min="3" max="3" width="12.6640625" customWidth="1"/>
    <col min="4" max="5" width="10.1640625" bestFit="1" customWidth="1"/>
    <col min="6" max="6" width="33.6640625" customWidth="1"/>
    <col min="7" max="7" width="25.83203125" customWidth="1"/>
    <col min="8" max="8" width="13.33203125" style="1" customWidth="1"/>
    <col min="9" max="9" width="9.5" customWidth="1"/>
  </cols>
  <sheetData>
    <row r="1" spans="1:9" ht="17" customHeight="1" x14ac:dyDescent="0.2">
      <c r="B1" s="275" t="s">
        <v>50</v>
      </c>
      <c r="C1" s="276"/>
      <c r="D1" s="239">
        <f>'1.Seite'!B46</f>
        <v>0</v>
      </c>
      <c r="E1" s="240"/>
      <c r="F1" s="240"/>
      <c r="G1" s="268" t="s">
        <v>63</v>
      </c>
      <c r="H1" s="269"/>
    </row>
    <row r="2" spans="1:9" ht="17" customHeight="1" x14ac:dyDescent="0.2">
      <c r="B2" s="277" t="s">
        <v>89</v>
      </c>
      <c r="C2" s="278"/>
      <c r="D2" s="240">
        <f>'1.Seite'!B18</f>
        <v>0</v>
      </c>
      <c r="E2" s="240"/>
      <c r="F2" s="240"/>
      <c r="G2" s="268"/>
      <c r="H2" s="269"/>
    </row>
    <row r="3" spans="1:9" ht="17" customHeight="1" x14ac:dyDescent="0.15">
      <c r="B3" s="266" t="s">
        <v>51</v>
      </c>
      <c r="C3" s="267"/>
      <c r="D3" s="264"/>
      <c r="E3" s="265"/>
      <c r="F3" s="115"/>
      <c r="G3" s="273" t="s">
        <v>90</v>
      </c>
      <c r="H3" s="274"/>
    </row>
    <row r="5" spans="1:9" s="82" customFormat="1" ht="28" x14ac:dyDescent="0.15">
      <c r="A5" s="2" t="s">
        <v>91</v>
      </c>
      <c r="B5" s="3" t="s">
        <v>92</v>
      </c>
      <c r="C5" s="6" t="s">
        <v>93</v>
      </c>
      <c r="D5" s="3" t="s">
        <v>94</v>
      </c>
      <c r="E5" s="3" t="s">
        <v>95</v>
      </c>
      <c r="F5" s="2" t="s">
        <v>96</v>
      </c>
      <c r="G5" s="2" t="s">
        <v>97</v>
      </c>
      <c r="H5" s="4" t="s">
        <v>98</v>
      </c>
      <c r="I5" s="2" t="s">
        <v>78</v>
      </c>
    </row>
    <row r="6" spans="1:9" s="63" customFormat="1" ht="17" customHeight="1" x14ac:dyDescent="0.15">
      <c r="A6" s="94"/>
      <c r="B6" s="98"/>
      <c r="C6" s="98"/>
      <c r="D6" s="97"/>
      <c r="E6" s="97"/>
      <c r="F6" s="95"/>
      <c r="G6" s="95"/>
      <c r="H6" s="171"/>
      <c r="I6" s="98"/>
    </row>
    <row r="7" spans="1:9" s="63" customFormat="1" ht="17" customHeight="1" x14ac:dyDescent="0.15">
      <c r="A7" s="94"/>
      <c r="B7" s="98"/>
      <c r="C7" s="98"/>
      <c r="D7" s="94"/>
      <c r="E7" s="94"/>
      <c r="F7" s="94"/>
      <c r="G7" s="94"/>
      <c r="H7" s="171"/>
      <c r="I7" s="98"/>
    </row>
    <row r="8" spans="1:9" s="63" customFormat="1" ht="17" customHeight="1" x14ac:dyDescent="0.15">
      <c r="A8" s="94"/>
      <c r="B8" s="98"/>
      <c r="C8" s="98"/>
      <c r="D8" s="94"/>
      <c r="E8" s="94"/>
      <c r="F8" s="94"/>
      <c r="G8" s="94"/>
      <c r="H8" s="171"/>
      <c r="I8" s="98"/>
    </row>
    <row r="9" spans="1:9" s="63" customFormat="1" ht="17" customHeight="1" x14ac:dyDescent="0.15">
      <c r="A9" s="94"/>
      <c r="B9" s="98"/>
      <c r="C9" s="98"/>
      <c r="D9" s="94"/>
      <c r="E9" s="94"/>
      <c r="F9" s="94"/>
      <c r="G9" s="94"/>
      <c r="H9" s="171"/>
      <c r="I9" s="98"/>
    </row>
    <row r="10" spans="1:9" s="63" customFormat="1" ht="17" customHeight="1" x14ac:dyDescent="0.15">
      <c r="A10" s="94"/>
      <c r="B10" s="98"/>
      <c r="C10" s="98"/>
      <c r="D10" s="94"/>
      <c r="E10" s="94"/>
      <c r="F10" s="94"/>
      <c r="G10" s="94"/>
      <c r="H10" s="171"/>
      <c r="I10" s="96"/>
    </row>
    <row r="11" spans="1:9" s="63" customFormat="1" ht="17" customHeight="1" x14ac:dyDescent="0.15">
      <c r="A11" s="94"/>
      <c r="B11" s="98"/>
      <c r="C11" s="98"/>
      <c r="D11" s="94"/>
      <c r="E11" s="94"/>
      <c r="F11" s="94"/>
      <c r="G11" s="95"/>
      <c r="H11" s="171"/>
      <c r="I11" s="98"/>
    </row>
    <row r="12" spans="1:9" s="63" customFormat="1" ht="17" customHeight="1" x14ac:dyDescent="0.15">
      <c r="A12" s="94"/>
      <c r="B12" s="96"/>
      <c r="C12" s="96"/>
      <c r="D12" s="94"/>
      <c r="E12" s="94"/>
      <c r="F12" s="94"/>
      <c r="G12" s="94"/>
      <c r="H12" s="171"/>
      <c r="I12" s="96"/>
    </row>
    <row r="13" spans="1:9" s="63" customFormat="1" ht="17" customHeight="1" x14ac:dyDescent="0.15">
      <c r="A13" s="94"/>
      <c r="B13" s="96"/>
      <c r="C13" s="96"/>
      <c r="D13" s="94"/>
      <c r="E13" s="94"/>
      <c r="F13" s="94"/>
      <c r="G13" s="94"/>
      <c r="H13" s="171"/>
      <c r="I13" s="96"/>
    </row>
    <row r="14" spans="1:9" s="63" customFormat="1" ht="17" customHeight="1" x14ac:dyDescent="0.15">
      <c r="A14" s="94"/>
      <c r="B14" s="96"/>
      <c r="C14" s="96"/>
      <c r="D14" s="94"/>
      <c r="E14" s="94"/>
      <c r="F14" s="94"/>
      <c r="G14" s="94"/>
      <c r="H14" s="171"/>
      <c r="I14" s="96"/>
    </row>
    <row r="15" spans="1:9" s="63" customFormat="1" ht="17" customHeight="1" x14ac:dyDescent="0.15">
      <c r="A15" s="94"/>
      <c r="B15" s="96"/>
      <c r="C15" s="96"/>
      <c r="D15" s="94"/>
      <c r="E15" s="94"/>
      <c r="F15" s="94"/>
      <c r="G15" s="94"/>
      <c r="H15" s="171"/>
      <c r="I15" s="96"/>
    </row>
    <row r="16" spans="1:9" s="63" customFormat="1" ht="17" customHeight="1" x14ac:dyDescent="0.15">
      <c r="A16" s="94"/>
      <c r="B16" s="96"/>
      <c r="C16" s="96"/>
      <c r="D16" s="94"/>
      <c r="E16" s="94"/>
      <c r="F16" s="94"/>
      <c r="G16" s="94"/>
      <c r="H16" s="171"/>
      <c r="I16" s="98"/>
    </row>
    <row r="17" spans="1:9" s="63" customFormat="1" ht="17" customHeight="1" x14ac:dyDescent="0.15">
      <c r="A17" s="94"/>
      <c r="B17" s="96"/>
      <c r="C17" s="96"/>
      <c r="D17" s="94"/>
      <c r="E17" s="94"/>
      <c r="F17" s="94"/>
      <c r="G17" s="94"/>
      <c r="H17" s="171"/>
      <c r="I17" s="96"/>
    </row>
    <row r="18" spans="1:9" s="63" customFormat="1" ht="17" customHeight="1" x14ac:dyDescent="0.15">
      <c r="A18" s="94"/>
      <c r="B18" s="96"/>
      <c r="C18" s="96"/>
      <c r="D18" s="94"/>
      <c r="E18" s="94"/>
      <c r="F18" s="94"/>
      <c r="G18" s="94"/>
      <c r="H18" s="171"/>
      <c r="I18" s="96"/>
    </row>
    <row r="19" spans="1:9" s="63" customFormat="1" ht="17" customHeight="1" x14ac:dyDescent="0.15">
      <c r="A19" s="94"/>
      <c r="B19" s="96"/>
      <c r="C19" s="96"/>
      <c r="D19" s="94"/>
      <c r="E19" s="94"/>
      <c r="F19" s="94"/>
      <c r="G19" s="94"/>
      <c r="H19" s="171"/>
      <c r="I19" s="96"/>
    </row>
    <row r="20" spans="1:9" s="63" customFormat="1" ht="17" customHeight="1" x14ac:dyDescent="0.15">
      <c r="A20" s="94"/>
      <c r="B20" s="96"/>
      <c r="C20" s="96"/>
      <c r="D20" s="94"/>
      <c r="E20" s="94"/>
      <c r="F20" s="94"/>
      <c r="G20" s="94"/>
      <c r="H20" s="171"/>
      <c r="I20" s="96"/>
    </row>
    <row r="21" spans="1:9" s="63" customFormat="1" ht="17" customHeight="1" x14ac:dyDescent="0.15">
      <c r="A21" s="94"/>
      <c r="B21" s="96"/>
      <c r="C21" s="96"/>
      <c r="D21" s="94"/>
      <c r="E21" s="94"/>
      <c r="F21" s="94"/>
      <c r="G21" s="94"/>
      <c r="H21" s="171"/>
      <c r="I21" s="96"/>
    </row>
    <row r="22" spans="1:9" s="63" customFormat="1" ht="17" customHeight="1" x14ac:dyDescent="0.15">
      <c r="A22" s="94"/>
      <c r="B22" s="96"/>
      <c r="C22" s="96"/>
      <c r="D22" s="94"/>
      <c r="E22" s="94"/>
      <c r="F22" s="94"/>
      <c r="G22" s="94"/>
      <c r="H22" s="171"/>
      <c r="I22" s="96"/>
    </row>
    <row r="23" spans="1:9" s="63" customFormat="1" ht="17" customHeight="1" x14ac:dyDescent="0.15">
      <c r="A23" s="94"/>
      <c r="B23" s="96"/>
      <c r="C23" s="96"/>
      <c r="D23" s="94"/>
      <c r="E23" s="94"/>
      <c r="F23" s="94"/>
      <c r="G23" s="94"/>
      <c r="H23" s="171"/>
      <c r="I23" s="96"/>
    </row>
    <row r="24" spans="1:9" s="63" customFormat="1" ht="17" customHeight="1" x14ac:dyDescent="0.15">
      <c r="A24" s="94"/>
      <c r="B24" s="96"/>
      <c r="C24" s="96"/>
      <c r="D24" s="94"/>
      <c r="E24" s="94"/>
      <c r="F24" s="94"/>
      <c r="G24" s="94"/>
      <c r="H24" s="171"/>
      <c r="I24" s="96"/>
    </row>
    <row r="25" spans="1:9" s="63" customFormat="1" ht="17" customHeight="1" x14ac:dyDescent="0.15">
      <c r="A25" s="94"/>
      <c r="B25" s="96"/>
      <c r="C25" s="96"/>
      <c r="D25" s="94"/>
      <c r="E25" s="94"/>
      <c r="F25" s="94"/>
      <c r="G25" s="94"/>
      <c r="H25" s="171"/>
      <c r="I25" s="96"/>
    </row>
    <row r="26" spans="1:9" s="63" customFormat="1" ht="17" customHeight="1" x14ac:dyDescent="0.15">
      <c r="A26" s="94"/>
      <c r="B26" s="96"/>
      <c r="C26" s="96"/>
      <c r="D26" s="94"/>
      <c r="E26" s="94"/>
      <c r="F26" s="94"/>
      <c r="G26" s="94"/>
      <c r="H26" s="171"/>
      <c r="I26" s="96"/>
    </row>
    <row r="27" spans="1:9" s="63" customFormat="1" ht="17" customHeight="1" x14ac:dyDescent="0.15">
      <c r="A27" s="94"/>
      <c r="B27" s="96"/>
      <c r="C27" s="96"/>
      <c r="D27" s="94"/>
      <c r="E27" s="94"/>
      <c r="F27" s="94"/>
      <c r="G27" s="94"/>
      <c r="H27" s="171"/>
      <c r="I27" s="96"/>
    </row>
    <row r="28" spans="1:9" s="63" customFormat="1" ht="17" customHeight="1" x14ac:dyDescent="0.15">
      <c r="A28" s="94"/>
      <c r="B28" s="96"/>
      <c r="C28" s="96"/>
      <c r="D28" s="94"/>
      <c r="E28" s="94"/>
      <c r="F28" s="94"/>
      <c r="G28" s="94"/>
      <c r="H28" s="171"/>
      <c r="I28" s="96"/>
    </row>
    <row r="29" spans="1:9" s="63" customFormat="1" ht="17" customHeight="1" x14ac:dyDescent="0.15">
      <c r="A29" s="94"/>
      <c r="B29" s="96"/>
      <c r="C29" s="96"/>
      <c r="D29" s="94"/>
      <c r="E29" s="94"/>
      <c r="F29" s="94"/>
      <c r="G29" s="94"/>
      <c r="H29" s="171"/>
      <c r="I29" s="96"/>
    </row>
    <row r="30" spans="1:9" s="63" customFormat="1" ht="17" customHeight="1" x14ac:dyDescent="0.15">
      <c r="A30" s="94"/>
      <c r="B30" s="96"/>
      <c r="C30" s="96"/>
      <c r="D30" s="94"/>
      <c r="E30" s="94"/>
      <c r="F30" s="94"/>
      <c r="G30" s="94"/>
      <c r="H30" s="171"/>
      <c r="I30" s="96"/>
    </row>
    <row r="31" spans="1:9" s="63" customFormat="1" ht="17" customHeight="1" x14ac:dyDescent="0.15">
      <c r="A31" s="94"/>
      <c r="B31" s="96"/>
      <c r="C31" s="96"/>
      <c r="D31" s="94"/>
      <c r="E31" s="94"/>
      <c r="F31" s="94"/>
      <c r="G31" s="94"/>
      <c r="H31" s="171"/>
      <c r="I31" s="96"/>
    </row>
    <row r="32" spans="1:9" ht="17" customHeight="1" x14ac:dyDescent="0.15">
      <c r="A32" s="270" t="s">
        <v>100</v>
      </c>
      <c r="B32" s="271"/>
      <c r="C32" s="271"/>
      <c r="D32" s="271"/>
      <c r="E32" s="271"/>
      <c r="F32" s="271"/>
      <c r="G32" s="272"/>
      <c r="H32" s="99">
        <f>SUM(H6:H31)</f>
        <v>0</v>
      </c>
    </row>
  </sheetData>
  <mergeCells count="9">
    <mergeCell ref="A32:G32"/>
    <mergeCell ref="B1:C1"/>
    <mergeCell ref="D1:F1"/>
    <mergeCell ref="G1:H2"/>
    <mergeCell ref="B2:C2"/>
    <mergeCell ref="D2:F2"/>
    <mergeCell ref="B3:C3"/>
    <mergeCell ref="G3:H3"/>
    <mergeCell ref="D3:E3"/>
  </mergeCells>
  <phoneticPr fontId="0" type="noConversion"/>
  <pageMargins left="0.39370078740157483" right="0.39370078740157483" top="0.39370078740157483" bottom="0.39370078740157483" header="0.51181102362204722" footer="0.19685039370078741"/>
  <pageSetup paperSize="9" orientation="landscape" r:id="rId1"/>
  <headerFooter alignWithMargins="0">
    <oddFooter>Seite &amp;P von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6"/>
  <sheetViews>
    <sheetView tabSelected="1" workbookViewId="0">
      <selection activeCell="R10" sqref="R10"/>
    </sheetView>
  </sheetViews>
  <sheetFormatPr baseColWidth="10" defaultColWidth="11.5" defaultRowHeight="13" x14ac:dyDescent="0.15"/>
  <cols>
    <col min="1" max="1" width="4" customWidth="1"/>
    <col min="2" max="2" width="27.6640625" customWidth="1"/>
    <col min="3" max="3" width="25.5" customWidth="1"/>
    <col min="4" max="4" width="24.6640625" customWidth="1"/>
    <col min="5" max="5" width="7.5" customWidth="1"/>
    <col min="6" max="6" width="3.33203125" bestFit="1" customWidth="1"/>
    <col min="7" max="7" width="7.5" customWidth="1"/>
    <col min="8" max="15" width="3.33203125" bestFit="1" customWidth="1"/>
    <col min="16" max="16" width="3.33203125" customWidth="1"/>
    <col min="17" max="21" width="3.33203125" bestFit="1" customWidth="1"/>
    <col min="22" max="22" width="6.83203125" bestFit="1" customWidth="1"/>
    <col min="23" max="23" width="13.5" customWidth="1"/>
    <col min="24" max="24" width="4.83203125" customWidth="1"/>
    <col min="25" max="26" width="19.83203125" customWidth="1"/>
  </cols>
  <sheetData>
    <row r="1" spans="1:25" ht="32.5" customHeight="1" x14ac:dyDescent="0.15">
      <c r="A1" s="279" t="s">
        <v>120</v>
      </c>
      <c r="B1" s="279"/>
      <c r="C1" s="279"/>
      <c r="D1" s="279"/>
      <c r="E1" s="152"/>
      <c r="F1" s="152"/>
      <c r="G1" s="152"/>
      <c r="H1" s="152"/>
      <c r="I1" s="152"/>
      <c r="J1" s="152"/>
      <c r="K1" s="152"/>
      <c r="L1" s="152"/>
      <c r="M1" s="152"/>
      <c r="N1" s="152"/>
      <c r="O1" s="152"/>
      <c r="P1" s="152"/>
      <c r="Q1" s="152"/>
      <c r="R1" s="152"/>
      <c r="S1" s="152"/>
      <c r="T1" s="152"/>
      <c r="U1" s="152"/>
      <c r="V1" s="152"/>
      <c r="W1" s="152"/>
      <c r="X1" s="152"/>
      <c r="Y1" s="152"/>
    </row>
    <row r="2" spans="1:25" ht="11" customHeight="1" x14ac:dyDescent="0.15">
      <c r="A2" s="158"/>
      <c r="B2" s="158"/>
      <c r="C2" s="158"/>
      <c r="D2" s="158"/>
      <c r="E2" s="152"/>
      <c r="F2" s="152"/>
      <c r="G2" s="152"/>
      <c r="H2" s="152"/>
      <c r="I2" s="152"/>
      <c r="J2" s="152"/>
      <c r="K2" s="152"/>
      <c r="L2" s="152"/>
      <c r="M2" s="152"/>
      <c r="N2" s="152"/>
      <c r="O2" s="152"/>
      <c r="P2" s="152"/>
      <c r="Q2" s="152"/>
      <c r="R2" s="152"/>
      <c r="S2" s="152"/>
      <c r="T2" s="152"/>
      <c r="U2" s="152"/>
      <c r="V2" s="152"/>
      <c r="W2" s="152"/>
      <c r="X2" s="152"/>
      <c r="Y2" s="152"/>
    </row>
    <row r="3" spans="1:25" ht="15" customHeight="1" x14ac:dyDescent="0.15">
      <c r="A3" s="158"/>
      <c r="B3" s="285" t="s">
        <v>101</v>
      </c>
      <c r="C3" s="285"/>
      <c r="D3" s="288">
        <f>'1.Seite'!M20</f>
        <v>0</v>
      </c>
      <c r="E3" s="289"/>
      <c r="F3" s="152"/>
      <c r="G3" s="152"/>
      <c r="H3" s="152"/>
      <c r="I3" s="152"/>
      <c r="J3" s="152"/>
      <c r="K3" s="152"/>
      <c r="L3" s="152"/>
      <c r="M3" s="152"/>
      <c r="N3" s="152"/>
      <c r="O3" s="152"/>
      <c r="P3" s="152"/>
      <c r="Q3" s="152"/>
      <c r="R3" s="152"/>
      <c r="S3" s="152"/>
      <c r="T3" s="152"/>
      <c r="U3" s="152"/>
      <c r="V3" s="152"/>
      <c r="W3" s="152"/>
      <c r="X3" s="152"/>
      <c r="Y3" s="152"/>
    </row>
    <row r="4" spans="1:25" ht="15" customHeight="1" x14ac:dyDescent="0.15">
      <c r="A4" s="158"/>
      <c r="B4" s="227" t="s">
        <v>102</v>
      </c>
      <c r="C4" s="227"/>
      <c r="D4" s="290">
        <f>'1.Seite'!M48</f>
        <v>0</v>
      </c>
      <c r="E4" s="289"/>
      <c r="F4" s="152"/>
      <c r="G4" s="152"/>
      <c r="H4" s="152"/>
      <c r="I4" s="152"/>
      <c r="J4" s="152"/>
      <c r="K4" s="152"/>
      <c r="L4" s="152"/>
      <c r="M4" s="152"/>
      <c r="N4" s="152"/>
      <c r="O4" s="152"/>
      <c r="P4" s="152"/>
      <c r="Q4" s="152"/>
      <c r="R4" s="152"/>
      <c r="S4" s="152"/>
      <c r="T4" s="152"/>
      <c r="U4" s="152"/>
      <c r="V4" s="152"/>
      <c r="W4" s="152"/>
      <c r="X4" s="152"/>
      <c r="Y4" s="152"/>
    </row>
    <row r="5" spans="1:25" ht="15" customHeight="1" x14ac:dyDescent="0.15">
      <c r="A5" s="158"/>
      <c r="B5" s="227" t="s">
        <v>103</v>
      </c>
      <c r="C5" s="227"/>
      <c r="D5" s="162"/>
      <c r="E5" s="125"/>
      <c r="F5" s="152"/>
      <c r="G5" s="152"/>
      <c r="H5" s="152"/>
      <c r="I5" s="152"/>
      <c r="J5" s="152"/>
      <c r="K5" s="152"/>
      <c r="L5" s="152"/>
      <c r="M5" s="152"/>
      <c r="N5" s="152"/>
      <c r="O5" s="152"/>
      <c r="P5" s="152"/>
      <c r="Q5" s="152"/>
      <c r="R5" s="152"/>
      <c r="S5" s="152"/>
      <c r="T5" s="152"/>
      <c r="U5" s="152"/>
    </row>
    <row r="6" spans="1:25" ht="12" customHeight="1" x14ac:dyDescent="0.15">
      <c r="A6" s="158"/>
      <c r="B6" s="158"/>
      <c r="C6" s="158"/>
      <c r="D6" s="158"/>
      <c r="E6" s="152"/>
      <c r="F6" s="152"/>
      <c r="G6" s="152"/>
      <c r="H6" s="152"/>
      <c r="I6" s="152"/>
      <c r="J6" s="152"/>
      <c r="K6" s="152"/>
      <c r="L6" s="152"/>
      <c r="M6" s="152"/>
      <c r="N6" s="152"/>
      <c r="O6" s="152"/>
      <c r="P6" s="152"/>
      <c r="Q6" s="152"/>
      <c r="R6" s="152"/>
      <c r="S6" s="152"/>
      <c r="T6" s="152"/>
      <c r="U6" s="152"/>
      <c r="V6" s="152"/>
      <c r="W6" s="152"/>
      <c r="X6" s="152"/>
      <c r="Y6" s="152"/>
    </row>
    <row r="7" spans="1:25" ht="15" x14ac:dyDescent="0.15">
      <c r="A7" s="158"/>
      <c r="B7" s="283" t="s">
        <v>121</v>
      </c>
      <c r="C7" s="284"/>
      <c r="D7" s="159" t="s">
        <v>122</v>
      </c>
      <c r="E7" s="152"/>
      <c r="F7" s="152"/>
      <c r="G7" s="152"/>
      <c r="H7" s="152"/>
      <c r="I7" s="152"/>
      <c r="J7" s="152"/>
      <c r="K7" s="152"/>
      <c r="L7" s="152"/>
      <c r="M7" s="152"/>
      <c r="N7" s="152"/>
      <c r="O7" s="152"/>
      <c r="P7" s="152"/>
      <c r="Q7" s="152"/>
      <c r="R7" s="152"/>
      <c r="S7" s="152"/>
      <c r="T7" s="152"/>
      <c r="U7" s="152"/>
      <c r="V7" s="152"/>
      <c r="W7" s="152"/>
      <c r="X7" s="152"/>
      <c r="Y7" s="152"/>
    </row>
    <row r="8" spans="1:25" ht="32.5" customHeight="1" thickBot="1" x14ac:dyDescent="0.2">
      <c r="A8" s="158"/>
      <c r="B8" s="338"/>
      <c r="C8" s="339"/>
      <c r="D8" s="340"/>
      <c r="E8" s="152"/>
      <c r="F8" s="152"/>
      <c r="G8" s="152"/>
      <c r="H8" s="152"/>
      <c r="I8" s="152"/>
      <c r="J8" s="152"/>
      <c r="K8" s="152"/>
      <c r="P8" s="152"/>
      <c r="Q8" s="152"/>
      <c r="R8" s="152"/>
      <c r="S8" s="152"/>
      <c r="T8" s="152"/>
      <c r="U8" s="152"/>
      <c r="V8" s="152"/>
      <c r="W8" s="152"/>
      <c r="X8" s="152"/>
      <c r="Y8" s="152"/>
    </row>
    <row r="9" spans="1:25" ht="32.5" customHeight="1" x14ac:dyDescent="0.15">
      <c r="A9" s="158"/>
      <c r="B9" s="341" t="s">
        <v>201</v>
      </c>
      <c r="C9" s="343"/>
      <c r="D9" s="342" t="s">
        <v>104</v>
      </c>
      <c r="E9" s="343"/>
      <c r="F9" s="152"/>
      <c r="G9" s="152"/>
      <c r="H9" s="152"/>
      <c r="I9" s="152"/>
      <c r="J9" s="152"/>
      <c r="K9" s="152"/>
      <c r="P9" s="152"/>
      <c r="Q9" s="152"/>
      <c r="R9" s="152"/>
      <c r="S9" s="152"/>
      <c r="T9" s="152"/>
      <c r="U9" s="152"/>
      <c r="V9" s="152"/>
      <c r="W9" s="152"/>
      <c r="X9" s="152"/>
      <c r="Y9" s="152"/>
    </row>
    <row r="10" spans="1:25" ht="32.5" customHeight="1" thickBot="1" x14ac:dyDescent="0.2">
      <c r="A10" s="158"/>
      <c r="B10" s="344"/>
      <c r="C10" s="346"/>
      <c r="D10" s="345"/>
      <c r="E10" s="346"/>
      <c r="F10" s="152"/>
      <c r="G10" s="152"/>
      <c r="H10" s="152"/>
      <c r="I10" s="152"/>
      <c r="J10" s="152"/>
      <c r="K10" s="152"/>
      <c r="P10" s="152"/>
      <c r="Q10" s="152"/>
      <c r="R10" s="152"/>
      <c r="S10" s="152"/>
      <c r="T10" s="152"/>
      <c r="U10" s="152"/>
      <c r="V10" s="152"/>
      <c r="W10" s="152"/>
      <c r="X10" s="152"/>
      <c r="Y10" s="152"/>
    </row>
    <row r="11" spans="1:25" ht="14" thickBot="1" x14ac:dyDescent="0.2">
      <c r="A11" t="s">
        <v>123</v>
      </c>
      <c r="B11" s="153"/>
      <c r="C11" s="153"/>
      <c r="D11" s="153"/>
      <c r="E11" s="153"/>
      <c r="F11" s="153"/>
      <c r="G11" s="153"/>
      <c r="H11" s="153"/>
      <c r="I11" s="153"/>
      <c r="J11" s="153"/>
      <c r="K11" s="153"/>
      <c r="P11" s="153"/>
      <c r="Q11" s="153"/>
      <c r="R11" s="153"/>
    </row>
    <row r="12" spans="1:25" ht="19.25" customHeight="1" x14ac:dyDescent="0.15">
      <c r="A12" s="151"/>
      <c r="B12" s="154" t="s">
        <v>124</v>
      </c>
      <c r="C12" s="154" t="s">
        <v>125</v>
      </c>
      <c r="D12" s="291" t="s">
        <v>104</v>
      </c>
      <c r="E12" s="292"/>
    </row>
    <row r="13" spans="1:25" ht="19.25" customHeight="1" x14ac:dyDescent="0.15">
      <c r="A13" s="150">
        <v>1</v>
      </c>
      <c r="B13" s="165"/>
      <c r="C13" s="165"/>
      <c r="D13" s="286"/>
      <c r="E13" s="287"/>
    </row>
    <row r="14" spans="1:25" ht="19.25" customHeight="1" x14ac:dyDescent="0.15">
      <c r="A14" s="150">
        <v>2</v>
      </c>
      <c r="B14" s="165"/>
      <c r="C14" s="165"/>
      <c r="D14" s="286"/>
      <c r="E14" s="287"/>
    </row>
    <row r="15" spans="1:25" ht="19.25" customHeight="1" x14ac:dyDescent="0.15">
      <c r="A15" s="150">
        <v>3</v>
      </c>
      <c r="B15" s="165"/>
      <c r="C15" s="165"/>
      <c r="D15" s="286"/>
      <c r="E15" s="287"/>
    </row>
    <row r="16" spans="1:25" ht="19.25" customHeight="1" x14ac:dyDescent="0.15">
      <c r="A16" s="150">
        <v>4</v>
      </c>
      <c r="B16" s="165"/>
      <c r="C16" s="165"/>
      <c r="D16" s="286"/>
      <c r="E16" s="287"/>
    </row>
    <row r="17" spans="1:5" ht="19.25" customHeight="1" x14ac:dyDescent="0.15">
      <c r="A17" s="150">
        <v>5</v>
      </c>
      <c r="B17" s="165"/>
      <c r="C17" s="165"/>
      <c r="D17" s="286"/>
      <c r="E17" s="287"/>
    </row>
    <row r="18" spans="1:5" ht="19.25" customHeight="1" x14ac:dyDescent="0.15">
      <c r="A18" s="150">
        <v>6</v>
      </c>
      <c r="B18" s="165"/>
      <c r="C18" s="165"/>
      <c r="D18" s="286"/>
      <c r="E18" s="287"/>
    </row>
    <row r="19" spans="1:5" ht="19.25" customHeight="1" x14ac:dyDescent="0.15">
      <c r="A19" s="150">
        <v>7</v>
      </c>
      <c r="B19" s="165"/>
      <c r="C19" s="165"/>
      <c r="D19" s="286"/>
      <c r="E19" s="287"/>
    </row>
    <row r="20" spans="1:5" ht="19.25" customHeight="1" x14ac:dyDescent="0.15">
      <c r="A20" s="150">
        <v>8</v>
      </c>
      <c r="B20" s="165"/>
      <c r="C20" s="165"/>
      <c r="D20" s="286"/>
      <c r="E20" s="287"/>
    </row>
    <row r="21" spans="1:5" ht="19.25" customHeight="1" x14ac:dyDescent="0.15">
      <c r="A21" s="150">
        <v>9</v>
      </c>
      <c r="B21" s="165"/>
      <c r="C21" s="165"/>
      <c r="D21" s="286"/>
      <c r="E21" s="287"/>
    </row>
    <row r="22" spans="1:5" ht="19.25" customHeight="1" x14ac:dyDescent="0.15">
      <c r="A22" s="150">
        <v>10</v>
      </c>
      <c r="B22" s="160"/>
      <c r="C22" s="160"/>
      <c r="D22" s="286"/>
      <c r="E22" s="287"/>
    </row>
    <row r="23" spans="1:5" ht="19.25" customHeight="1" x14ac:dyDescent="0.15">
      <c r="A23" s="150">
        <v>11</v>
      </c>
      <c r="B23" s="165"/>
      <c r="C23" s="165"/>
      <c r="D23" s="286"/>
      <c r="E23" s="287"/>
    </row>
    <row r="24" spans="1:5" ht="19.25" customHeight="1" x14ac:dyDescent="0.15">
      <c r="A24" s="150">
        <v>12</v>
      </c>
      <c r="B24" s="165"/>
      <c r="C24" s="165"/>
      <c r="D24" s="286"/>
      <c r="E24" s="287"/>
    </row>
    <row r="25" spans="1:5" ht="19.25" customHeight="1" x14ac:dyDescent="0.15">
      <c r="A25" s="150">
        <v>13</v>
      </c>
      <c r="B25" s="165"/>
      <c r="C25" s="165"/>
      <c r="D25" s="286"/>
      <c r="E25" s="287"/>
    </row>
    <row r="26" spans="1:5" ht="19.25" customHeight="1" x14ac:dyDescent="0.15">
      <c r="A26" s="150">
        <v>14</v>
      </c>
      <c r="B26" s="165"/>
      <c r="C26" s="165"/>
      <c r="D26" s="286"/>
      <c r="E26" s="287"/>
    </row>
    <row r="27" spans="1:5" ht="19.25" customHeight="1" x14ac:dyDescent="0.15">
      <c r="A27" s="150">
        <v>15</v>
      </c>
      <c r="B27" s="165"/>
      <c r="C27" s="165"/>
      <c r="D27" s="286"/>
      <c r="E27" s="287"/>
    </row>
    <row r="28" spans="1:5" ht="19.25" customHeight="1" x14ac:dyDescent="0.15">
      <c r="A28" s="150">
        <v>16</v>
      </c>
      <c r="B28" s="165"/>
      <c r="C28" s="165"/>
      <c r="D28" s="286"/>
      <c r="E28" s="287"/>
    </row>
    <row r="29" spans="1:5" ht="19.25" customHeight="1" x14ac:dyDescent="0.15">
      <c r="A29" s="150">
        <v>17</v>
      </c>
      <c r="B29" s="165"/>
      <c r="C29" s="165"/>
      <c r="D29" s="286"/>
      <c r="E29" s="287"/>
    </row>
    <row r="30" spans="1:5" ht="19.25" customHeight="1" x14ac:dyDescent="0.15">
      <c r="A30" s="150">
        <v>18</v>
      </c>
      <c r="B30" s="165"/>
      <c r="C30" s="165"/>
      <c r="D30" s="286"/>
      <c r="E30" s="287"/>
    </row>
    <row r="31" spans="1:5" ht="19.25" customHeight="1" x14ac:dyDescent="0.15">
      <c r="A31" s="150">
        <v>19</v>
      </c>
      <c r="B31" s="165"/>
      <c r="C31" s="165"/>
      <c r="D31" s="286"/>
      <c r="E31" s="287"/>
    </row>
    <row r="32" spans="1:5" ht="19.25" customHeight="1" x14ac:dyDescent="0.15">
      <c r="A32" s="150">
        <v>20</v>
      </c>
      <c r="B32" s="160"/>
      <c r="C32" s="160"/>
      <c r="D32" s="286"/>
      <c r="E32" s="287"/>
    </row>
    <row r="33" spans="1:26" ht="19.25" customHeight="1" x14ac:dyDescent="0.15">
      <c r="A33" s="150">
        <v>21</v>
      </c>
      <c r="B33" s="165"/>
      <c r="C33" s="165"/>
      <c r="D33" s="295"/>
      <c r="E33" s="287"/>
    </row>
    <row r="34" spans="1:26" ht="19.25" customHeight="1" x14ac:dyDescent="0.15">
      <c r="A34" s="150">
        <v>22</v>
      </c>
      <c r="B34" s="160"/>
      <c r="C34" s="160"/>
      <c r="D34" s="286"/>
      <c r="E34" s="287"/>
    </row>
    <row r="35" spans="1:26" ht="19.25" customHeight="1" x14ac:dyDescent="0.15">
      <c r="A35" s="150">
        <v>23</v>
      </c>
      <c r="B35" s="160"/>
      <c r="C35" s="160"/>
      <c r="D35" s="286"/>
      <c r="E35" s="287"/>
    </row>
    <row r="36" spans="1:26" ht="19.25" customHeight="1" x14ac:dyDescent="0.15">
      <c r="A36" s="150">
        <v>24</v>
      </c>
      <c r="B36" s="160"/>
      <c r="C36" s="160"/>
      <c r="D36" s="286"/>
      <c r="E36" s="287"/>
    </row>
    <row r="37" spans="1:26" ht="19.25" customHeight="1" thickBot="1" x14ac:dyDescent="0.2">
      <c r="A37" s="149">
        <v>25</v>
      </c>
      <c r="B37" s="161"/>
      <c r="C37" s="161"/>
      <c r="D37" s="293"/>
      <c r="E37" s="294"/>
    </row>
    <row r="38" spans="1:26" ht="12.5" customHeight="1" x14ac:dyDescent="0.15">
      <c r="C38" s="148"/>
      <c r="D38" s="147"/>
      <c r="J38" s="147"/>
    </row>
    <row r="39" spans="1:26" ht="5.5" hidden="1" customHeight="1" x14ac:dyDescent="0.15">
      <c r="A39" s="280" t="s">
        <v>126</v>
      </c>
      <c r="B39" s="280"/>
      <c r="C39" s="280"/>
      <c r="D39" s="280"/>
      <c r="E39" s="155"/>
      <c r="F39" s="155"/>
      <c r="G39" s="155"/>
      <c r="H39" s="155"/>
      <c r="I39" s="155"/>
      <c r="J39" s="155"/>
      <c r="K39" s="155"/>
      <c r="L39" s="155"/>
      <c r="M39" s="155"/>
      <c r="N39" s="155"/>
      <c r="O39" s="155"/>
      <c r="P39" s="155"/>
      <c r="Q39" s="155"/>
      <c r="R39" s="155"/>
      <c r="S39" s="155"/>
      <c r="T39" s="155"/>
      <c r="U39" s="155"/>
      <c r="V39" s="155"/>
      <c r="W39" s="155"/>
      <c r="X39" s="155"/>
      <c r="Y39" s="155"/>
      <c r="Z39" s="156"/>
    </row>
    <row r="40" spans="1:26" x14ac:dyDescent="0.15">
      <c r="A40" s="280"/>
      <c r="B40" s="280"/>
      <c r="C40" s="280"/>
      <c r="D40" s="280"/>
      <c r="E40" s="155"/>
      <c r="F40" s="155"/>
      <c r="G40" s="155"/>
      <c r="H40" s="155"/>
      <c r="I40" s="155"/>
      <c r="J40" s="155"/>
      <c r="K40" s="155"/>
      <c r="L40" s="155"/>
      <c r="M40" s="155"/>
      <c r="N40" s="155"/>
      <c r="O40" s="155"/>
      <c r="P40" s="155"/>
      <c r="Q40" s="155"/>
      <c r="R40" s="155"/>
      <c r="S40" s="155"/>
      <c r="T40" s="155"/>
      <c r="U40" s="155"/>
      <c r="V40" s="155"/>
      <c r="W40" s="155"/>
      <c r="X40" s="155"/>
      <c r="Y40" s="155"/>
    </row>
    <row r="41" spans="1:26" x14ac:dyDescent="0.15">
      <c r="A41" s="280"/>
      <c r="B41" s="280"/>
      <c r="C41" s="280"/>
      <c r="D41" s="280"/>
      <c r="E41" s="155"/>
      <c r="F41" s="155"/>
      <c r="G41" s="155"/>
      <c r="H41" s="155"/>
      <c r="I41" s="155"/>
      <c r="J41" s="155"/>
      <c r="K41" s="155"/>
      <c r="L41" s="155"/>
      <c r="M41" s="155"/>
      <c r="N41" s="155"/>
      <c r="O41" s="155"/>
      <c r="P41" s="155"/>
      <c r="Q41" s="155"/>
      <c r="R41" s="155"/>
      <c r="S41" s="155"/>
      <c r="T41" s="155"/>
      <c r="U41" s="155"/>
      <c r="V41" s="155"/>
      <c r="W41" s="155"/>
      <c r="X41" s="155"/>
      <c r="Y41" s="155"/>
    </row>
    <row r="42" spans="1:26" x14ac:dyDescent="0.15">
      <c r="A42" s="280"/>
      <c r="B42" s="280"/>
      <c r="C42" s="280"/>
      <c r="D42" s="280"/>
      <c r="E42" s="155"/>
      <c r="F42" s="155"/>
      <c r="G42" s="155"/>
      <c r="H42" s="155"/>
      <c r="I42" s="155"/>
      <c r="J42" s="155"/>
      <c r="K42" s="155"/>
      <c r="L42" s="155"/>
      <c r="M42" s="155"/>
      <c r="N42" s="155"/>
      <c r="O42" s="155"/>
      <c r="P42" s="155"/>
      <c r="Q42" s="155"/>
      <c r="R42" s="155"/>
      <c r="S42" s="155"/>
      <c r="T42" s="155"/>
      <c r="U42" s="155"/>
      <c r="V42" s="155"/>
      <c r="W42" s="155"/>
      <c r="X42" s="155"/>
      <c r="Y42" s="155"/>
    </row>
    <row r="43" spans="1:26" x14ac:dyDescent="0.15">
      <c r="A43" s="157"/>
      <c r="B43" s="157"/>
      <c r="C43" s="157"/>
      <c r="D43" s="157"/>
      <c r="E43" s="155"/>
      <c r="F43" s="155"/>
      <c r="G43" s="155"/>
      <c r="H43" s="155"/>
      <c r="I43" s="155"/>
      <c r="J43" s="155"/>
      <c r="K43" s="155"/>
      <c r="L43" s="155"/>
      <c r="M43" s="155"/>
      <c r="N43" s="155"/>
      <c r="O43" s="155"/>
      <c r="P43" s="155"/>
      <c r="Q43" s="155"/>
      <c r="R43" s="155"/>
      <c r="S43" s="155"/>
      <c r="T43" s="155"/>
      <c r="U43" s="155"/>
      <c r="V43" s="155"/>
      <c r="W43" s="155"/>
      <c r="X43" s="155"/>
      <c r="Y43" s="155"/>
    </row>
    <row r="44" spans="1:26" x14ac:dyDescent="0.15">
      <c r="A44" s="155"/>
      <c r="B44" s="155"/>
    </row>
    <row r="45" spans="1:26" x14ac:dyDescent="0.15">
      <c r="C45" s="146" t="s">
        <v>105</v>
      </c>
      <c r="D45" s="281" t="s">
        <v>119</v>
      </c>
      <c r="E45" s="145"/>
    </row>
    <row r="46" spans="1:26" x14ac:dyDescent="0.15">
      <c r="D46" s="282"/>
      <c r="E46" s="145"/>
    </row>
  </sheetData>
  <mergeCells count="38">
    <mergeCell ref="D9:E9"/>
    <mergeCell ref="B9:C9"/>
    <mergeCell ref="D22:E22"/>
    <mergeCell ref="D23:E23"/>
    <mergeCell ref="D37:E37"/>
    <mergeCell ref="D35:E35"/>
    <mergeCell ref="D25:E25"/>
    <mergeCell ref="D26:E26"/>
    <mergeCell ref="D27:E27"/>
    <mergeCell ref="D28:E28"/>
    <mergeCell ref="D29:E29"/>
    <mergeCell ref="D30:E30"/>
    <mergeCell ref="D31:E31"/>
    <mergeCell ref="D32:E32"/>
    <mergeCell ref="D33:E33"/>
    <mergeCell ref="D34:E34"/>
    <mergeCell ref="D36:E36"/>
    <mergeCell ref="D14:E14"/>
    <mergeCell ref="D12:E12"/>
    <mergeCell ref="D19:E19"/>
    <mergeCell ref="D20:E20"/>
    <mergeCell ref="D21:E21"/>
    <mergeCell ref="A1:D1"/>
    <mergeCell ref="A39:D42"/>
    <mergeCell ref="D45:D46"/>
    <mergeCell ref="B8:C8"/>
    <mergeCell ref="B7:C7"/>
    <mergeCell ref="B3:C3"/>
    <mergeCell ref="D15:E15"/>
    <mergeCell ref="D16:E16"/>
    <mergeCell ref="D17:E17"/>
    <mergeCell ref="D18:E18"/>
    <mergeCell ref="D24:E24"/>
    <mergeCell ref="D3:E3"/>
    <mergeCell ref="B4:C4"/>
    <mergeCell ref="D4:E4"/>
    <mergeCell ref="B5:C5"/>
    <mergeCell ref="D13:E13"/>
  </mergeCells>
  <pageMargins left="0.70866141732283472" right="0.51181102362204722" top="0.59055118110236227" bottom="0.39370078740157483" header="0.31496062992125984" footer="0.31496062992125984"/>
  <pageSetup paperSize="9"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6"/>
  <dimension ref="A1:G35"/>
  <sheetViews>
    <sheetView workbookViewId="0">
      <selection activeCell="C26" sqref="C26"/>
    </sheetView>
  </sheetViews>
  <sheetFormatPr baseColWidth="10" defaultColWidth="11.5" defaultRowHeight="13" x14ac:dyDescent="0.15"/>
  <cols>
    <col min="1" max="1" width="4.33203125" customWidth="1"/>
    <col min="2" max="2" width="38.6640625" customWidth="1"/>
    <col min="3" max="3" width="13" customWidth="1"/>
    <col min="4" max="5" width="11.83203125" customWidth="1"/>
    <col min="6" max="6" width="12.5" customWidth="1"/>
  </cols>
  <sheetData>
    <row r="1" spans="1:6" ht="16" x14ac:dyDescent="0.15">
      <c r="B1" s="303" t="s">
        <v>127</v>
      </c>
      <c r="C1" s="303"/>
      <c r="D1" s="303"/>
      <c r="E1" s="303"/>
      <c r="F1" s="303"/>
    </row>
    <row r="2" spans="1:6" x14ac:dyDescent="0.15">
      <c r="C2" s="297">
        <f>'1.Seite'!B46</f>
        <v>0</v>
      </c>
      <c r="D2" s="298"/>
      <c r="E2" s="298"/>
      <c r="F2" s="298"/>
    </row>
    <row r="3" spans="1:6" x14ac:dyDescent="0.15">
      <c r="C3" s="299"/>
      <c r="D3" s="299"/>
      <c r="E3" s="299"/>
      <c r="F3" s="299"/>
    </row>
    <row r="4" spans="1:6" ht="14" x14ac:dyDescent="0.15">
      <c r="B4" s="300" t="s">
        <v>128</v>
      </c>
      <c r="C4" s="301"/>
      <c r="D4" s="301"/>
      <c r="E4" s="301"/>
      <c r="F4" s="302"/>
    </row>
    <row r="5" spans="1:6" ht="56" x14ac:dyDescent="0.15">
      <c r="A5" s="7"/>
      <c r="B5" s="67" t="s">
        <v>129</v>
      </c>
      <c r="C5" s="34" t="s">
        <v>130</v>
      </c>
      <c r="D5" s="34" t="s">
        <v>131</v>
      </c>
      <c r="E5" s="35" t="s">
        <v>132</v>
      </c>
      <c r="F5" s="36" t="s">
        <v>133</v>
      </c>
    </row>
    <row r="6" spans="1:6" ht="20" customHeight="1" x14ac:dyDescent="0.15">
      <c r="A6" s="7"/>
      <c r="B6" s="104" t="s">
        <v>134</v>
      </c>
      <c r="C6" s="143"/>
      <c r="D6" s="143"/>
      <c r="E6" s="143"/>
      <c r="F6" s="102"/>
    </row>
    <row r="7" spans="1:6" ht="20" customHeight="1" x14ac:dyDescent="0.15">
      <c r="A7" s="7"/>
      <c r="B7" s="105" t="s">
        <v>135</v>
      </c>
      <c r="C7" s="141"/>
      <c r="D7" s="141"/>
      <c r="E7" s="143">
        <f>SUM(C7-D7)</f>
        <v>0</v>
      </c>
      <c r="F7" s="102" t="str">
        <f>IF(C7&gt;0,ABS(SUM(E7/C7)*100),"")</f>
        <v/>
      </c>
    </row>
    <row r="8" spans="1:6" ht="20" customHeight="1" x14ac:dyDescent="0.15">
      <c r="A8" s="7"/>
      <c r="B8" s="105" t="s">
        <v>65</v>
      </c>
      <c r="C8" s="141"/>
      <c r="D8" s="141"/>
      <c r="E8" s="143">
        <f t="shared" ref="E8:E11" si="0">SUM(C8-D8)</f>
        <v>0</v>
      </c>
      <c r="F8" s="102" t="str">
        <f t="shared" ref="F8:F9" si="1">IF(C8&gt;0,ABS(SUM(E8/C8)*100),"")</f>
        <v/>
      </c>
    </row>
    <row r="9" spans="1:6" ht="20" customHeight="1" x14ac:dyDescent="0.15">
      <c r="A9" s="7"/>
      <c r="B9" s="105" t="s">
        <v>66</v>
      </c>
      <c r="C9" s="141"/>
      <c r="D9" s="141"/>
      <c r="E9" s="143">
        <f>SUM(C9-D9)</f>
        <v>0</v>
      </c>
      <c r="F9" s="102" t="str">
        <f t="shared" si="1"/>
        <v/>
      </c>
    </row>
    <row r="10" spans="1:6" ht="20" customHeight="1" x14ac:dyDescent="0.15">
      <c r="A10" s="7"/>
      <c r="B10" s="105" t="s">
        <v>68</v>
      </c>
      <c r="C10" s="141"/>
      <c r="D10" s="141"/>
      <c r="E10" s="143">
        <f t="shared" si="0"/>
        <v>0</v>
      </c>
      <c r="F10" s="102" t="str">
        <f>IF(C10&gt;0,ABS(SUM(E10/C10)*100),"")</f>
        <v/>
      </c>
    </row>
    <row r="11" spans="1:6" ht="20" customHeight="1" x14ac:dyDescent="0.15">
      <c r="A11" s="7"/>
      <c r="B11" s="105" t="s">
        <v>136</v>
      </c>
      <c r="C11" s="142"/>
      <c r="D11" s="142"/>
      <c r="E11" s="143">
        <f t="shared" si="0"/>
        <v>0</v>
      </c>
      <c r="F11" s="102" t="str">
        <f>IF(C11&gt;0,ABS(SUM(E11/C11)*100),"")</f>
        <v/>
      </c>
    </row>
    <row r="12" spans="1:6" ht="20" customHeight="1" x14ac:dyDescent="0.15">
      <c r="A12" s="7"/>
      <c r="B12" s="106" t="s">
        <v>137</v>
      </c>
      <c r="C12" s="103">
        <f>SUM(C6:C11)</f>
        <v>0</v>
      </c>
      <c r="D12" s="103">
        <f>SUM(D6:D11)</f>
        <v>0</v>
      </c>
      <c r="E12" s="103">
        <f>SUM(E7:E11)</f>
        <v>0</v>
      </c>
      <c r="F12" s="144" t="str">
        <f>IF(C12&gt;0,ABS(SUM(E12/C12)*100),"")</f>
        <v/>
      </c>
    </row>
    <row r="13" spans="1:6" ht="20" customHeight="1" x14ac:dyDescent="0.15">
      <c r="A13" s="7"/>
      <c r="B13" s="37"/>
      <c r="C13" s="102"/>
      <c r="D13" s="102"/>
      <c r="E13" s="102"/>
      <c r="F13" s="102"/>
    </row>
    <row r="14" spans="1:6" ht="20" customHeight="1" x14ac:dyDescent="0.15">
      <c r="A14" s="7"/>
      <c r="B14" s="106" t="s">
        <v>138</v>
      </c>
      <c r="C14" s="102"/>
      <c r="D14" s="102"/>
      <c r="E14" s="102"/>
      <c r="F14" s="102"/>
    </row>
    <row r="15" spans="1:6" ht="20" customHeight="1" x14ac:dyDescent="0.15">
      <c r="A15" s="7"/>
      <c r="B15" s="105" t="s">
        <v>57</v>
      </c>
      <c r="C15" s="141"/>
      <c r="D15" s="141"/>
      <c r="E15" s="143">
        <f>SUM(C15-D15)</f>
        <v>0</v>
      </c>
      <c r="F15" s="102" t="str">
        <f t="shared" ref="F15:F22" si="2">IF(C15&gt;0,ABS(SUM(E15/C15)*100),"")</f>
        <v/>
      </c>
    </row>
    <row r="16" spans="1:6" ht="20" customHeight="1" x14ac:dyDescent="0.15">
      <c r="A16" s="7"/>
      <c r="B16" s="105" t="s">
        <v>139</v>
      </c>
      <c r="C16" s="141"/>
      <c r="D16" s="141"/>
      <c r="E16" s="143">
        <f t="shared" ref="E16:E21" si="3">SUM(C16-D16)</f>
        <v>0</v>
      </c>
      <c r="F16" s="102" t="str">
        <f t="shared" si="2"/>
        <v/>
      </c>
    </row>
    <row r="17" spans="1:7" ht="20" customHeight="1" x14ac:dyDescent="0.15">
      <c r="A17" s="7"/>
      <c r="B17" s="105" t="s">
        <v>135</v>
      </c>
      <c r="C17" s="141"/>
      <c r="D17" s="141"/>
      <c r="E17" s="143">
        <f t="shared" si="3"/>
        <v>0</v>
      </c>
      <c r="F17" s="102" t="str">
        <f t="shared" si="2"/>
        <v/>
      </c>
    </row>
    <row r="18" spans="1:7" ht="20" customHeight="1" x14ac:dyDescent="0.15">
      <c r="A18" s="7"/>
      <c r="B18" s="105" t="s">
        <v>140</v>
      </c>
      <c r="C18" s="141"/>
      <c r="D18" s="141"/>
      <c r="E18" s="143">
        <f t="shared" si="3"/>
        <v>0</v>
      </c>
      <c r="F18" s="102" t="str">
        <f t="shared" si="2"/>
        <v/>
      </c>
    </row>
    <row r="19" spans="1:7" ht="20" customHeight="1" x14ac:dyDescent="0.15">
      <c r="A19" s="7"/>
      <c r="B19" s="105" t="s">
        <v>141</v>
      </c>
      <c r="C19" s="142"/>
      <c r="D19" s="142"/>
      <c r="E19" s="143">
        <f t="shared" si="3"/>
        <v>0</v>
      </c>
      <c r="F19" s="102" t="str">
        <f t="shared" si="2"/>
        <v/>
      </c>
    </row>
    <row r="20" spans="1:7" ht="20" customHeight="1" x14ac:dyDescent="0.15">
      <c r="A20" s="7"/>
      <c r="B20" s="105" t="s">
        <v>142</v>
      </c>
      <c r="C20" s="141"/>
      <c r="D20" s="141"/>
      <c r="E20" s="143">
        <f t="shared" si="3"/>
        <v>0</v>
      </c>
      <c r="F20" s="102" t="str">
        <f t="shared" si="2"/>
        <v/>
      </c>
    </row>
    <row r="21" spans="1:7" ht="20" customHeight="1" x14ac:dyDescent="0.15">
      <c r="A21" s="7"/>
      <c r="B21" s="105" t="s">
        <v>143</v>
      </c>
      <c r="C21" s="141"/>
      <c r="D21" s="141"/>
      <c r="E21" s="143">
        <f t="shared" si="3"/>
        <v>0</v>
      </c>
      <c r="F21" s="102" t="str">
        <f t="shared" si="2"/>
        <v/>
      </c>
    </row>
    <row r="22" spans="1:7" ht="20" customHeight="1" x14ac:dyDescent="0.15">
      <c r="A22" s="7"/>
      <c r="B22" s="106" t="s">
        <v>137</v>
      </c>
      <c r="C22" s="103">
        <f>SUM(C15:C21)</f>
        <v>0</v>
      </c>
      <c r="D22" s="103">
        <f>SUM(D15:D21)</f>
        <v>0</v>
      </c>
      <c r="E22" s="103">
        <f>SUM(E15:E21)</f>
        <v>0</v>
      </c>
      <c r="F22" s="144" t="str">
        <f t="shared" si="2"/>
        <v/>
      </c>
    </row>
    <row r="24" spans="1:7" ht="20" customHeight="1" x14ac:dyDescent="0.15">
      <c r="B24" s="7" t="s">
        <v>144</v>
      </c>
      <c r="C24" s="296"/>
      <c r="D24" s="296"/>
      <c r="E24" s="296"/>
      <c r="F24" s="7"/>
    </row>
    <row r="25" spans="1:7" x14ac:dyDescent="0.15">
      <c r="B25" s="7" t="s">
        <v>145</v>
      </c>
      <c r="C25" s="7"/>
      <c r="D25" s="38"/>
      <c r="E25" s="38"/>
      <c r="F25" s="38"/>
      <c r="G25" s="7"/>
    </row>
    <row r="26" spans="1:7" ht="20" customHeight="1" x14ac:dyDescent="0.15">
      <c r="B26" s="39" t="s">
        <v>146</v>
      </c>
      <c r="C26" s="166"/>
      <c r="D26" s="40" t="s">
        <v>147</v>
      </c>
      <c r="E26" s="101"/>
      <c r="F26" s="7"/>
    </row>
    <row r="27" spans="1:7" ht="20" customHeight="1" x14ac:dyDescent="0.15">
      <c r="A27" s="7" t="s">
        <v>148</v>
      </c>
      <c r="B27" s="39" t="s">
        <v>146</v>
      </c>
      <c r="C27" s="100"/>
      <c r="D27" s="41" t="s">
        <v>147</v>
      </c>
      <c r="E27" s="101"/>
      <c r="F27" s="7"/>
    </row>
    <row r="28" spans="1:7" ht="20" customHeight="1" x14ac:dyDescent="0.15">
      <c r="A28" s="7"/>
      <c r="B28" s="39" t="s">
        <v>146</v>
      </c>
      <c r="C28" s="100"/>
      <c r="D28" s="41" t="s">
        <v>147</v>
      </c>
      <c r="E28" s="101"/>
      <c r="F28" s="7"/>
    </row>
    <row r="29" spans="1:7" ht="20" customHeight="1" x14ac:dyDescent="0.15">
      <c r="A29" s="7"/>
      <c r="B29" s="39" t="s">
        <v>146</v>
      </c>
      <c r="C29" s="100"/>
      <c r="D29" s="41" t="s">
        <v>147</v>
      </c>
      <c r="E29" s="101"/>
      <c r="F29" s="7"/>
    </row>
    <row r="30" spans="1:7" ht="20" customHeight="1" x14ac:dyDescent="0.15">
      <c r="A30" s="7" t="s">
        <v>148</v>
      </c>
      <c r="B30" s="39" t="s">
        <v>146</v>
      </c>
      <c r="C30" s="100"/>
      <c r="D30" s="41" t="s">
        <v>147</v>
      </c>
      <c r="E30" s="101"/>
      <c r="F30" s="7"/>
    </row>
    <row r="31" spans="1:7" ht="20" customHeight="1" x14ac:dyDescent="0.15">
      <c r="A31" s="7"/>
      <c r="B31" s="39"/>
      <c r="C31" s="304" t="s">
        <v>149</v>
      </c>
      <c r="D31" s="305"/>
      <c r="E31" s="120"/>
      <c r="F31" s="7"/>
    </row>
    <row r="32" spans="1:7" x14ac:dyDescent="0.15">
      <c r="A32" s="7"/>
      <c r="B32" s="7"/>
      <c r="C32" s="7"/>
      <c r="D32" s="7"/>
      <c r="E32" s="7"/>
      <c r="F32" s="7"/>
      <c r="G32" s="7"/>
    </row>
    <row r="33" spans="1:4" ht="20" customHeight="1" x14ac:dyDescent="0.15">
      <c r="A33" s="7"/>
      <c r="B33" s="7" t="s">
        <v>150</v>
      </c>
      <c r="C33" s="101">
        <f>SUM(C24-E31)</f>
        <v>0</v>
      </c>
      <c r="D33" s="7"/>
    </row>
    <row r="34" spans="1:4" ht="20" customHeight="1" x14ac:dyDescent="0.15">
      <c r="A34" s="7"/>
      <c r="B34" s="82" t="s">
        <v>151</v>
      </c>
      <c r="C34" s="101"/>
      <c r="D34" s="7"/>
    </row>
    <row r="35" spans="1:4" ht="20" customHeight="1" x14ac:dyDescent="0.15">
      <c r="A35" s="7"/>
      <c r="B35" s="82" t="s">
        <v>152</v>
      </c>
      <c r="C35" s="101"/>
      <c r="D35" s="7"/>
    </row>
  </sheetData>
  <mergeCells count="5">
    <mergeCell ref="C24:E24"/>
    <mergeCell ref="C2:F3"/>
    <mergeCell ref="B4:F4"/>
    <mergeCell ref="B1:F1"/>
    <mergeCell ref="C31:D31"/>
  </mergeCells>
  <pageMargins left="0.70866141732283472" right="0.31496062992125984" top="0.78740157480314965" bottom="0.78740157480314965" header="0.31496062992125984" footer="0.31496062992125984"/>
  <pageSetup paperSize="9" orientation="portrait" r:id="rId1"/>
  <ignoredErrors>
    <ignoredError sqref="E16:E21 E8 F7:F9 F15:F22 E10:E11 F12" unlockedFormula="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58"/>
  <sheetViews>
    <sheetView topLeftCell="A169" workbookViewId="0">
      <selection activeCell="D13" sqref="A4:G13"/>
    </sheetView>
  </sheetViews>
  <sheetFormatPr baseColWidth="10" defaultColWidth="11.5" defaultRowHeight="13" x14ac:dyDescent="0.15"/>
  <cols>
    <col min="7" max="7" width="15.33203125" customWidth="1"/>
    <col min="8" max="8" width="14.83203125" customWidth="1"/>
  </cols>
  <sheetData>
    <row r="1" spans="1:7" s="9" customFormat="1" ht="24" customHeight="1" x14ac:dyDescent="0.15">
      <c r="A1" s="24" t="s">
        <v>153</v>
      </c>
      <c r="B1" s="23"/>
      <c r="C1" s="23"/>
      <c r="D1" s="23"/>
      <c r="E1" s="82"/>
      <c r="F1" s="82"/>
      <c r="G1" s="82"/>
    </row>
    <row r="2" spans="1:7" s="9" customFormat="1" ht="24" customHeight="1" x14ac:dyDescent="0.15">
      <c r="A2" s="8"/>
      <c r="B2" s="82"/>
      <c r="C2" s="306">
        <f>'1.Seite'!B46</f>
        <v>0</v>
      </c>
      <c r="D2" s="307"/>
      <c r="E2" s="307"/>
      <c r="F2" s="307"/>
      <c r="G2" s="308"/>
    </row>
    <row r="3" spans="1:7" s="9" customFormat="1" ht="7.5" customHeight="1" x14ac:dyDescent="0.15">
      <c r="A3" s="8"/>
      <c r="B3" s="82"/>
      <c r="C3" s="82"/>
      <c r="D3" s="82"/>
      <c r="E3" s="82"/>
      <c r="F3" s="82"/>
      <c r="G3" s="82"/>
    </row>
    <row r="4" spans="1:7" s="9" customFormat="1" ht="15.75" customHeight="1" x14ac:dyDescent="0.15">
      <c r="A4" s="309" t="s">
        <v>154</v>
      </c>
      <c r="B4" s="309"/>
      <c r="C4" s="309"/>
      <c r="D4" s="309"/>
      <c r="E4" s="309"/>
      <c r="F4" s="309"/>
      <c r="G4" s="309"/>
    </row>
    <row r="5" spans="1:7" s="9" customFormat="1" ht="15.75" customHeight="1" x14ac:dyDescent="0.15">
      <c r="A5" s="309"/>
      <c r="B5" s="309"/>
      <c r="C5" s="309"/>
      <c r="D5" s="309"/>
      <c r="E5" s="309"/>
      <c r="F5" s="309"/>
      <c r="G5" s="309"/>
    </row>
    <row r="6" spans="1:7" s="9" customFormat="1" ht="2.25" customHeight="1" x14ac:dyDescent="0.15">
      <c r="A6" s="8"/>
      <c r="B6" s="82"/>
      <c r="C6" s="82"/>
      <c r="D6" s="82"/>
      <c r="E6" s="82"/>
      <c r="F6" s="82"/>
      <c r="G6" s="82"/>
    </row>
    <row r="7" spans="1:7" s="9" customFormat="1" ht="2.25" customHeight="1" x14ac:dyDescent="0.15">
      <c r="A7" s="8"/>
      <c r="B7" s="82"/>
      <c r="C7" s="82"/>
      <c r="D7" s="82"/>
      <c r="E7" s="82"/>
      <c r="F7" s="82"/>
      <c r="G7" s="82"/>
    </row>
    <row r="8" spans="1:7" s="9" customFormat="1" x14ac:dyDescent="0.15">
      <c r="A8" s="82" t="s">
        <v>155</v>
      </c>
      <c r="B8" s="82"/>
      <c r="C8" s="82"/>
      <c r="D8" s="82"/>
      <c r="E8" s="82"/>
      <c r="F8" s="82"/>
      <c r="G8" s="82"/>
    </row>
    <row r="9" spans="1:7" s="9" customFormat="1" x14ac:dyDescent="0.15">
      <c r="A9" s="82"/>
      <c r="B9" s="82"/>
      <c r="C9" s="82"/>
      <c r="D9" s="82"/>
      <c r="E9" s="82"/>
      <c r="F9" s="82"/>
      <c r="G9" s="82"/>
    </row>
    <row r="10" spans="1:7" ht="17.25" customHeight="1" x14ac:dyDescent="0.15">
      <c r="A10" s="63"/>
      <c r="B10" s="82" t="s">
        <v>156</v>
      </c>
    </row>
    <row r="11" spans="1:7" ht="17.25" customHeight="1" x14ac:dyDescent="0.15">
      <c r="A11" s="63"/>
      <c r="B11" s="82" t="s">
        <v>157</v>
      </c>
    </row>
    <row r="12" spans="1:7" ht="17.25" customHeight="1" x14ac:dyDescent="0.15">
      <c r="A12" s="63"/>
      <c r="B12" s="82" t="s">
        <v>158</v>
      </c>
    </row>
    <row r="13" spans="1:7" ht="17.25" customHeight="1" x14ac:dyDescent="0.15">
      <c r="A13" s="63"/>
      <c r="B13" s="82" t="s">
        <v>159</v>
      </c>
    </row>
    <row r="14" spans="1:7" x14ac:dyDescent="0.15">
      <c r="B14" s="82"/>
    </row>
    <row r="15" spans="1:7" s="9" customFormat="1" x14ac:dyDescent="0.15">
      <c r="A15" s="82" t="s">
        <v>160</v>
      </c>
      <c r="B15" s="82"/>
      <c r="C15" s="82"/>
      <c r="D15" s="82"/>
      <c r="E15" s="82"/>
      <c r="F15" s="82"/>
      <c r="G15" s="82"/>
    </row>
    <row r="16" spans="1:7" s="9" customFormat="1" ht="20" customHeight="1" x14ac:dyDescent="0.15">
      <c r="A16" s="310"/>
      <c r="B16" s="310"/>
      <c r="C16" s="310"/>
      <c r="D16" s="310"/>
      <c r="E16" s="310"/>
      <c r="F16" s="310"/>
      <c r="G16" s="310"/>
    </row>
    <row r="17" spans="1:7" s="9" customFormat="1" ht="20" customHeight="1" x14ac:dyDescent="0.15">
      <c r="A17" s="310"/>
      <c r="B17" s="310"/>
      <c r="C17" s="310"/>
      <c r="D17" s="310"/>
      <c r="E17" s="310"/>
      <c r="F17" s="310"/>
      <c r="G17" s="310"/>
    </row>
    <row r="18" spans="1:7" s="9" customFormat="1" ht="20" customHeight="1" x14ac:dyDescent="0.15">
      <c r="A18" s="310"/>
      <c r="B18" s="310"/>
      <c r="C18" s="310"/>
      <c r="D18" s="310"/>
      <c r="E18" s="310"/>
      <c r="F18" s="310"/>
      <c r="G18" s="310"/>
    </row>
    <row r="19" spans="1:7" s="9" customFormat="1" ht="20" customHeight="1" x14ac:dyDescent="0.15">
      <c r="A19" s="310"/>
      <c r="B19" s="310"/>
      <c r="C19" s="310"/>
      <c r="D19" s="310"/>
      <c r="E19" s="310"/>
      <c r="F19" s="310"/>
      <c r="G19" s="310"/>
    </row>
    <row r="20" spans="1:7" s="9" customFormat="1" ht="20" customHeight="1" x14ac:dyDescent="0.15">
      <c r="A20" s="310"/>
      <c r="B20" s="310"/>
      <c r="C20" s="310"/>
      <c r="D20" s="310"/>
      <c r="E20" s="310"/>
      <c r="F20" s="310"/>
      <c r="G20" s="310"/>
    </row>
    <row r="21" spans="1:7" s="9" customFormat="1" ht="20" customHeight="1" x14ac:dyDescent="0.15">
      <c r="A21" s="310"/>
      <c r="B21" s="310"/>
      <c r="C21" s="310"/>
      <c r="D21" s="310"/>
      <c r="E21" s="310"/>
      <c r="F21" s="310"/>
      <c r="G21" s="310"/>
    </row>
    <row r="22" spans="1:7" s="9" customFormat="1" ht="20" customHeight="1" x14ac:dyDescent="0.15">
      <c r="A22" s="310"/>
      <c r="B22" s="310"/>
      <c r="C22" s="310"/>
      <c r="D22" s="310"/>
      <c r="E22" s="310"/>
      <c r="F22" s="310"/>
      <c r="G22" s="310"/>
    </row>
    <row r="23" spans="1:7" s="9" customFormat="1" ht="20" customHeight="1" x14ac:dyDescent="0.15">
      <c r="A23" s="310"/>
      <c r="B23" s="310"/>
      <c r="C23" s="310"/>
      <c r="D23" s="310"/>
      <c r="E23" s="310"/>
      <c r="F23" s="310"/>
      <c r="G23" s="310"/>
    </row>
    <row r="24" spans="1:7" s="9" customFormat="1" ht="19.5" customHeight="1" x14ac:dyDescent="0.15">
      <c r="A24" s="310"/>
      <c r="B24" s="310"/>
      <c r="C24" s="310"/>
      <c r="D24" s="310"/>
      <c r="E24" s="310"/>
      <c r="F24" s="310"/>
      <c r="G24" s="310"/>
    </row>
    <row r="25" spans="1:7" s="9" customFormat="1" ht="19.5" customHeight="1" x14ac:dyDescent="0.15">
      <c r="A25" s="310"/>
      <c r="B25" s="310"/>
      <c r="C25" s="310"/>
      <c r="D25" s="310"/>
      <c r="E25" s="310"/>
      <c r="F25" s="310"/>
      <c r="G25" s="310"/>
    </row>
    <row r="26" spans="1:7" s="9" customFormat="1" x14ac:dyDescent="0.15">
      <c r="A26" s="28"/>
      <c r="B26" s="28"/>
      <c r="C26" s="28"/>
      <c r="D26" s="28"/>
      <c r="E26" s="28"/>
      <c r="F26" s="28"/>
      <c r="G26" s="28"/>
    </row>
    <row r="27" spans="1:7" s="9" customFormat="1" x14ac:dyDescent="0.15">
      <c r="A27" s="82" t="s">
        <v>161</v>
      </c>
      <c r="B27" s="82"/>
      <c r="C27" s="82"/>
      <c r="D27" s="82"/>
      <c r="E27" s="82"/>
      <c r="F27" s="82"/>
      <c r="G27" s="82"/>
    </row>
    <row r="29" spans="1:7" ht="17.25" customHeight="1" x14ac:dyDescent="0.15">
      <c r="A29" s="63"/>
      <c r="B29" s="82" t="s">
        <v>156</v>
      </c>
    </row>
    <row r="30" spans="1:7" ht="17.25" customHeight="1" x14ac:dyDescent="0.15">
      <c r="A30" s="63"/>
      <c r="B30" s="82" t="s">
        <v>157</v>
      </c>
    </row>
    <row r="31" spans="1:7" ht="17.25" customHeight="1" x14ac:dyDescent="0.15">
      <c r="A31" s="63"/>
      <c r="B31" s="82" t="s">
        <v>158</v>
      </c>
    </row>
    <row r="32" spans="1:7" ht="17.25" customHeight="1" x14ac:dyDescent="0.15">
      <c r="A32" s="63"/>
      <c r="B32" s="82" t="s">
        <v>159</v>
      </c>
    </row>
    <row r="33" spans="1:7" x14ac:dyDescent="0.15">
      <c r="B33" s="82"/>
    </row>
    <row r="34" spans="1:7" s="9" customFormat="1" x14ac:dyDescent="0.15">
      <c r="A34" s="82" t="s">
        <v>160</v>
      </c>
      <c r="B34" s="82"/>
      <c r="C34" s="82"/>
      <c r="D34" s="82"/>
      <c r="E34" s="82"/>
      <c r="F34" s="82"/>
      <c r="G34" s="82"/>
    </row>
    <row r="35" spans="1:7" s="9" customFormat="1" ht="20" customHeight="1" x14ac:dyDescent="0.15">
      <c r="A35" s="310"/>
      <c r="B35" s="310"/>
      <c r="C35" s="310"/>
      <c r="D35" s="310"/>
      <c r="E35" s="310"/>
      <c r="F35" s="310"/>
      <c r="G35" s="310"/>
    </row>
    <row r="36" spans="1:7" s="9" customFormat="1" ht="20" customHeight="1" x14ac:dyDescent="0.15">
      <c r="A36" s="310"/>
      <c r="B36" s="310"/>
      <c r="C36" s="310"/>
      <c r="D36" s="310"/>
      <c r="E36" s="310"/>
      <c r="F36" s="310"/>
      <c r="G36" s="310"/>
    </row>
    <row r="37" spans="1:7" s="9" customFormat="1" ht="20" customHeight="1" x14ac:dyDescent="0.15">
      <c r="A37" s="310"/>
      <c r="B37" s="310"/>
      <c r="C37" s="310"/>
      <c r="D37" s="310"/>
      <c r="E37" s="310"/>
      <c r="F37" s="310"/>
      <c r="G37" s="310"/>
    </row>
    <row r="38" spans="1:7" s="9" customFormat="1" ht="20" customHeight="1" x14ac:dyDescent="0.15">
      <c r="A38" s="310"/>
      <c r="B38" s="310"/>
      <c r="C38" s="310"/>
      <c r="D38" s="310"/>
      <c r="E38" s="310"/>
      <c r="F38" s="310"/>
      <c r="G38" s="310"/>
    </row>
    <row r="39" spans="1:7" s="9" customFormat="1" ht="20" customHeight="1" x14ac:dyDescent="0.15">
      <c r="A39" s="310"/>
      <c r="B39" s="310"/>
      <c r="C39" s="310"/>
      <c r="D39" s="310"/>
      <c r="E39" s="310"/>
      <c r="F39" s="310"/>
      <c r="G39" s="310"/>
    </row>
    <row r="40" spans="1:7" s="9" customFormat="1" ht="20" customHeight="1" x14ac:dyDescent="0.15">
      <c r="A40" s="310"/>
      <c r="B40" s="310"/>
      <c r="C40" s="310"/>
      <c r="D40" s="310"/>
      <c r="E40" s="310"/>
      <c r="F40" s="310"/>
      <c r="G40" s="310"/>
    </row>
    <row r="41" spans="1:7" s="9" customFormat="1" ht="20" customHeight="1" x14ac:dyDescent="0.15">
      <c r="A41" s="310"/>
      <c r="B41" s="310"/>
      <c r="C41" s="310"/>
      <c r="D41" s="310"/>
      <c r="E41" s="310"/>
      <c r="F41" s="310"/>
      <c r="G41" s="310"/>
    </row>
    <row r="42" spans="1:7" s="9" customFormat="1" ht="20" customHeight="1" x14ac:dyDescent="0.15">
      <c r="A42" s="310"/>
      <c r="B42" s="310"/>
      <c r="C42" s="310"/>
      <c r="D42" s="310"/>
      <c r="E42" s="310"/>
      <c r="F42" s="310"/>
      <c r="G42" s="310"/>
    </row>
    <row r="43" spans="1:7" s="9" customFormat="1" ht="20" customHeight="1" x14ac:dyDescent="0.15">
      <c r="A43" s="310"/>
      <c r="B43" s="310"/>
      <c r="C43" s="310"/>
      <c r="D43" s="310"/>
      <c r="E43" s="310"/>
      <c r="F43" s="310"/>
      <c r="G43" s="310"/>
    </row>
    <row r="44" spans="1:7" s="9" customFormat="1" ht="20" customHeight="1" x14ac:dyDescent="0.15">
      <c r="A44" s="310"/>
      <c r="B44" s="310"/>
      <c r="C44" s="310"/>
      <c r="D44" s="310"/>
      <c r="E44" s="310"/>
      <c r="F44" s="310"/>
      <c r="G44" s="310"/>
    </row>
    <row r="47" spans="1:7" s="9" customFormat="1" x14ac:dyDescent="0.15">
      <c r="A47" s="82" t="s">
        <v>162</v>
      </c>
      <c r="B47" s="82"/>
      <c r="C47" s="82"/>
      <c r="D47" s="82"/>
      <c r="E47" s="82"/>
      <c r="F47" s="82"/>
      <c r="G47" s="82"/>
    </row>
    <row r="48" spans="1:7" ht="8.5" customHeight="1" x14ac:dyDescent="0.15"/>
    <row r="49" spans="1:7" ht="17.25" customHeight="1" x14ac:dyDescent="0.15">
      <c r="A49" s="63"/>
      <c r="B49" s="82" t="s">
        <v>156</v>
      </c>
    </row>
    <row r="50" spans="1:7" ht="17.25" customHeight="1" x14ac:dyDescent="0.15">
      <c r="A50" s="63"/>
      <c r="B50" s="82" t="s">
        <v>157</v>
      </c>
    </row>
    <row r="51" spans="1:7" ht="17.25" customHeight="1" x14ac:dyDescent="0.15">
      <c r="A51" s="63"/>
      <c r="B51" s="82" t="s">
        <v>158</v>
      </c>
    </row>
    <row r="52" spans="1:7" ht="17.25" customHeight="1" x14ac:dyDescent="0.15">
      <c r="A52" s="63"/>
      <c r="B52" s="82" t="s">
        <v>159</v>
      </c>
    </row>
    <row r="53" spans="1:7" ht="8.5" customHeight="1" x14ac:dyDescent="0.15">
      <c r="B53" s="82"/>
    </row>
    <row r="54" spans="1:7" s="9" customFormat="1" x14ac:dyDescent="0.15">
      <c r="A54" s="82" t="s">
        <v>160</v>
      </c>
      <c r="B54" s="82"/>
      <c r="C54" s="82"/>
      <c r="D54" s="82"/>
      <c r="E54" s="82"/>
      <c r="F54" s="82"/>
      <c r="G54" s="82"/>
    </row>
    <row r="55" spans="1:7" s="9" customFormat="1" ht="20" customHeight="1" x14ac:dyDescent="0.15">
      <c r="A55" s="310"/>
      <c r="B55" s="310"/>
      <c r="C55" s="310"/>
      <c r="D55" s="310"/>
      <c r="E55" s="310"/>
      <c r="F55" s="310"/>
      <c r="G55" s="310"/>
    </row>
    <row r="56" spans="1:7" s="9" customFormat="1" ht="20" customHeight="1" x14ac:dyDescent="0.15">
      <c r="A56" s="310"/>
      <c r="B56" s="310"/>
      <c r="C56" s="310"/>
      <c r="D56" s="310"/>
      <c r="E56" s="310"/>
      <c r="F56" s="310"/>
      <c r="G56" s="310"/>
    </row>
    <row r="57" spans="1:7" s="9" customFormat="1" ht="20" customHeight="1" x14ac:dyDescent="0.15">
      <c r="A57" s="310"/>
      <c r="B57" s="310"/>
      <c r="C57" s="310"/>
      <c r="D57" s="310"/>
      <c r="E57" s="310"/>
      <c r="F57" s="310"/>
      <c r="G57" s="310"/>
    </row>
    <row r="58" spans="1:7" s="9" customFormat="1" ht="20" customHeight="1" x14ac:dyDescent="0.15">
      <c r="A58" s="310"/>
      <c r="B58" s="310"/>
      <c r="C58" s="310"/>
      <c r="D58" s="310"/>
      <c r="E58" s="310"/>
      <c r="F58" s="310"/>
      <c r="G58" s="310"/>
    </row>
    <row r="59" spans="1:7" s="9" customFormat="1" ht="20" customHeight="1" x14ac:dyDescent="0.15">
      <c r="A59" s="310"/>
      <c r="B59" s="310"/>
      <c r="C59" s="310"/>
      <c r="D59" s="310"/>
      <c r="E59" s="310"/>
      <c r="F59" s="310"/>
      <c r="G59" s="310"/>
    </row>
    <row r="60" spans="1:7" s="9" customFormat="1" ht="20" customHeight="1" x14ac:dyDescent="0.15">
      <c r="A60" s="310"/>
      <c r="B60" s="310"/>
      <c r="C60" s="310"/>
      <c r="D60" s="310"/>
      <c r="E60" s="310"/>
      <c r="F60" s="310"/>
      <c r="G60" s="310"/>
    </row>
    <row r="61" spans="1:7" s="9" customFormat="1" ht="20" customHeight="1" x14ac:dyDescent="0.15">
      <c r="A61" s="310"/>
      <c r="B61" s="310"/>
      <c r="C61" s="310"/>
      <c r="D61" s="310"/>
      <c r="E61" s="310"/>
      <c r="F61" s="310"/>
      <c r="G61" s="310"/>
    </row>
    <row r="62" spans="1:7" s="9" customFormat="1" ht="20" customHeight="1" x14ac:dyDescent="0.15">
      <c r="A62" s="310"/>
      <c r="B62" s="310"/>
      <c r="C62" s="310"/>
      <c r="D62" s="310"/>
      <c r="E62" s="310"/>
      <c r="F62" s="310"/>
      <c r="G62" s="310"/>
    </row>
    <row r="63" spans="1:7" s="9" customFormat="1" ht="20" customHeight="1" x14ac:dyDescent="0.15">
      <c r="A63" s="310"/>
      <c r="B63" s="310"/>
      <c r="C63" s="310"/>
      <c r="D63" s="310"/>
      <c r="E63" s="310"/>
      <c r="F63" s="310"/>
      <c r="G63" s="310"/>
    </row>
    <row r="64" spans="1:7" s="9" customFormat="1" ht="20" customHeight="1" x14ac:dyDescent="0.15">
      <c r="A64" s="310"/>
      <c r="B64" s="310"/>
      <c r="C64" s="310"/>
      <c r="D64" s="310"/>
      <c r="E64" s="310"/>
      <c r="F64" s="310"/>
      <c r="G64" s="310"/>
    </row>
    <row r="65" spans="1:8" s="9" customFormat="1" ht="11.5" customHeight="1" x14ac:dyDescent="0.15">
      <c r="A65" s="28"/>
      <c r="B65" s="28"/>
      <c r="C65" s="28"/>
      <c r="D65" s="28"/>
      <c r="E65" s="28"/>
      <c r="F65" s="28"/>
      <c r="G65" s="28"/>
      <c r="H65" s="82"/>
    </row>
    <row r="66" spans="1:8" s="9" customFormat="1" x14ac:dyDescent="0.15">
      <c r="A66" s="82" t="s">
        <v>163</v>
      </c>
      <c r="B66" s="7"/>
      <c r="C66" s="82"/>
      <c r="D66" s="82"/>
      <c r="E66" s="82"/>
      <c r="F66" s="82"/>
      <c r="G66" s="82"/>
      <c r="H66" s="82"/>
    </row>
    <row r="67" spans="1:8" s="9" customFormat="1" ht="8.5" customHeight="1" x14ac:dyDescent="0.15">
      <c r="A67" s="82"/>
      <c r="B67" s="7"/>
      <c r="C67" s="82"/>
      <c r="D67" s="82"/>
      <c r="E67" s="82"/>
      <c r="F67" s="82"/>
      <c r="G67" s="82"/>
      <c r="H67" s="82"/>
    </row>
    <row r="68" spans="1:8" ht="17.25" customHeight="1" x14ac:dyDescent="0.15">
      <c r="A68" s="63"/>
      <c r="B68" s="82" t="s">
        <v>156</v>
      </c>
    </row>
    <row r="69" spans="1:8" ht="17.25" customHeight="1" x14ac:dyDescent="0.15">
      <c r="A69" s="63"/>
      <c r="B69" s="82" t="s">
        <v>157</v>
      </c>
    </row>
    <row r="70" spans="1:8" ht="17.25" customHeight="1" x14ac:dyDescent="0.15">
      <c r="A70" s="63"/>
      <c r="B70" s="82" t="s">
        <v>158</v>
      </c>
    </row>
    <row r="71" spans="1:8" ht="17.25" customHeight="1" x14ac:dyDescent="0.15">
      <c r="A71" s="63"/>
      <c r="B71" s="82" t="s">
        <v>159</v>
      </c>
    </row>
    <row r="72" spans="1:8" ht="8.5" customHeight="1" x14ac:dyDescent="0.15">
      <c r="B72" s="82"/>
    </row>
    <row r="73" spans="1:8" s="9" customFormat="1" x14ac:dyDescent="0.15">
      <c r="A73" s="82" t="s">
        <v>160</v>
      </c>
      <c r="B73" s="82"/>
      <c r="C73" s="82"/>
      <c r="D73" s="82"/>
      <c r="E73" s="82"/>
      <c r="F73" s="82"/>
      <c r="G73" s="82"/>
      <c r="H73" s="82"/>
    </row>
    <row r="74" spans="1:8" s="9" customFormat="1" ht="20" customHeight="1" x14ac:dyDescent="0.15">
      <c r="A74" s="310"/>
      <c r="B74" s="310"/>
      <c r="C74" s="310"/>
      <c r="D74" s="310"/>
      <c r="E74" s="310"/>
      <c r="F74" s="310"/>
      <c r="G74" s="310"/>
      <c r="H74" s="82"/>
    </row>
    <row r="75" spans="1:8" s="9" customFormat="1" ht="20" customHeight="1" x14ac:dyDescent="0.15">
      <c r="A75" s="310"/>
      <c r="B75" s="310"/>
      <c r="C75" s="310"/>
      <c r="D75" s="310"/>
      <c r="E75" s="310"/>
      <c r="F75" s="310"/>
      <c r="G75" s="310"/>
      <c r="H75" s="82"/>
    </row>
    <row r="76" spans="1:8" s="9" customFormat="1" ht="20" customHeight="1" x14ac:dyDescent="0.15">
      <c r="A76" s="310"/>
      <c r="B76" s="310"/>
      <c r="C76" s="310"/>
      <c r="D76" s="310"/>
      <c r="E76" s="310"/>
      <c r="F76" s="310"/>
      <c r="G76" s="310"/>
      <c r="H76" s="82"/>
    </row>
    <row r="77" spans="1:8" s="9" customFormat="1" ht="20" customHeight="1" x14ac:dyDescent="0.15">
      <c r="A77" s="310"/>
      <c r="B77" s="310"/>
      <c r="C77" s="310"/>
      <c r="D77" s="310"/>
      <c r="E77" s="310"/>
      <c r="F77" s="310"/>
      <c r="G77" s="310"/>
      <c r="H77" s="82"/>
    </row>
    <row r="78" spans="1:8" s="9" customFormat="1" ht="20" customHeight="1" x14ac:dyDescent="0.15">
      <c r="A78" s="310"/>
      <c r="B78" s="310"/>
      <c r="C78" s="310"/>
      <c r="D78" s="310"/>
      <c r="E78" s="310"/>
      <c r="F78" s="310"/>
      <c r="G78" s="310"/>
      <c r="H78" s="82"/>
    </row>
    <row r="79" spans="1:8" s="9" customFormat="1" ht="20" customHeight="1" x14ac:dyDescent="0.15">
      <c r="A79" s="310"/>
      <c r="B79" s="310"/>
      <c r="C79" s="310"/>
      <c r="D79" s="310"/>
      <c r="E79" s="310"/>
      <c r="F79" s="310"/>
      <c r="G79" s="310"/>
      <c r="H79" s="82"/>
    </row>
    <row r="80" spans="1:8" s="9" customFormat="1" ht="20" customHeight="1" x14ac:dyDescent="0.15">
      <c r="A80" s="310"/>
      <c r="B80" s="310"/>
      <c r="C80" s="310"/>
      <c r="D80" s="310"/>
      <c r="E80" s="310"/>
      <c r="F80" s="310"/>
      <c r="G80" s="310"/>
      <c r="H80" s="82"/>
    </row>
    <row r="81" spans="1:7" s="9" customFormat="1" ht="11" customHeight="1" x14ac:dyDescent="0.15">
      <c r="A81" s="82"/>
      <c r="B81" s="82"/>
      <c r="C81" s="82"/>
      <c r="D81" s="82"/>
      <c r="E81" s="82"/>
      <c r="F81" s="82"/>
      <c r="G81" s="82"/>
    </row>
    <row r="82" spans="1:7" s="9" customFormat="1" x14ac:dyDescent="0.15">
      <c r="A82" s="82" t="s">
        <v>164</v>
      </c>
      <c r="B82" s="82"/>
      <c r="C82" s="82"/>
      <c r="D82" s="82"/>
      <c r="E82" s="82"/>
      <c r="F82" s="82"/>
      <c r="G82" s="82"/>
    </row>
    <row r="83" spans="1:7" s="9" customFormat="1" ht="20" customHeight="1" x14ac:dyDescent="0.15">
      <c r="A83" s="310"/>
      <c r="B83" s="310"/>
      <c r="C83" s="310"/>
      <c r="D83" s="310"/>
      <c r="E83" s="310"/>
      <c r="F83" s="310"/>
      <c r="G83" s="310"/>
    </row>
    <row r="84" spans="1:7" s="9" customFormat="1" ht="20" customHeight="1" x14ac:dyDescent="0.15">
      <c r="A84" s="310"/>
      <c r="B84" s="310"/>
      <c r="C84" s="310"/>
      <c r="D84" s="310"/>
      <c r="E84" s="310"/>
      <c r="F84" s="310"/>
      <c r="G84" s="310"/>
    </row>
    <row r="85" spans="1:7" s="9" customFormat="1" ht="20" customHeight="1" x14ac:dyDescent="0.15">
      <c r="A85" s="310"/>
      <c r="B85" s="310"/>
      <c r="C85" s="310"/>
      <c r="D85" s="310"/>
      <c r="E85" s="310"/>
      <c r="F85" s="310"/>
      <c r="G85" s="310"/>
    </row>
    <row r="86" spans="1:7" s="9" customFormat="1" ht="20" customHeight="1" x14ac:dyDescent="0.15">
      <c r="A86" s="310"/>
      <c r="B86" s="310"/>
      <c r="C86" s="310"/>
      <c r="D86" s="310"/>
      <c r="E86" s="310"/>
      <c r="F86" s="310"/>
      <c r="G86" s="310"/>
    </row>
    <row r="87" spans="1:7" s="9" customFormat="1" ht="20" customHeight="1" x14ac:dyDescent="0.15">
      <c r="A87" s="310"/>
      <c r="B87" s="310"/>
      <c r="C87" s="310"/>
      <c r="D87" s="310"/>
      <c r="E87" s="310"/>
      <c r="F87" s="310"/>
      <c r="G87" s="310"/>
    </row>
    <row r="88" spans="1:7" s="9" customFormat="1" ht="20" customHeight="1" x14ac:dyDescent="0.15">
      <c r="A88" s="310"/>
      <c r="B88" s="310"/>
      <c r="C88" s="310"/>
      <c r="D88" s="310"/>
      <c r="E88" s="310"/>
      <c r="F88" s="310"/>
      <c r="G88" s="310"/>
    </row>
    <row r="89" spans="1:7" s="9" customFormat="1" ht="20" customHeight="1" x14ac:dyDescent="0.15">
      <c r="A89" s="310"/>
      <c r="B89" s="310"/>
      <c r="C89" s="310"/>
      <c r="D89" s="310"/>
      <c r="E89" s="310"/>
      <c r="F89" s="310"/>
      <c r="G89" s="310"/>
    </row>
    <row r="90" spans="1:7" s="9" customFormat="1" ht="20" customHeight="1" x14ac:dyDescent="0.15">
      <c r="A90" s="310"/>
      <c r="B90" s="310"/>
      <c r="C90" s="310"/>
      <c r="D90" s="310"/>
      <c r="E90" s="310"/>
      <c r="F90" s="310"/>
      <c r="G90" s="310"/>
    </row>
    <row r="91" spans="1:7" s="9" customFormat="1" ht="14.5" customHeight="1" x14ac:dyDescent="0.15">
      <c r="A91" s="310"/>
      <c r="B91" s="310"/>
      <c r="C91" s="310"/>
      <c r="D91" s="310"/>
      <c r="E91" s="310"/>
      <c r="F91" s="310"/>
      <c r="G91" s="310"/>
    </row>
    <row r="92" spans="1:7" s="9" customFormat="1" x14ac:dyDescent="0.15">
      <c r="A92" s="82"/>
      <c r="B92" s="82"/>
      <c r="C92" s="82"/>
      <c r="D92" s="82"/>
      <c r="E92" s="82"/>
      <c r="F92" s="82"/>
      <c r="G92" s="82"/>
    </row>
    <row r="93" spans="1:7" s="9" customFormat="1" x14ac:dyDescent="0.15">
      <c r="A93" s="82" t="s">
        <v>165</v>
      </c>
      <c r="B93" s="82"/>
      <c r="C93" s="82"/>
      <c r="D93" s="82"/>
      <c r="E93" s="82"/>
      <c r="F93" s="82"/>
      <c r="G93" s="82"/>
    </row>
    <row r="94" spans="1:7" s="9" customFormat="1" ht="20" customHeight="1" x14ac:dyDescent="0.15">
      <c r="A94" s="310"/>
      <c r="B94" s="310"/>
      <c r="C94" s="310"/>
      <c r="D94" s="310"/>
      <c r="E94" s="310"/>
      <c r="F94" s="310"/>
      <c r="G94" s="310"/>
    </row>
    <row r="95" spans="1:7" s="9" customFormat="1" ht="20" customHeight="1" x14ac:dyDescent="0.15">
      <c r="A95" s="310"/>
      <c r="B95" s="310"/>
      <c r="C95" s="310"/>
      <c r="D95" s="310"/>
      <c r="E95" s="310"/>
      <c r="F95" s="310"/>
      <c r="G95" s="310"/>
    </row>
    <row r="96" spans="1:7" s="9" customFormat="1" ht="20" customHeight="1" x14ac:dyDescent="0.15">
      <c r="A96" s="310"/>
      <c r="B96" s="310"/>
      <c r="C96" s="310"/>
      <c r="D96" s="310"/>
      <c r="E96" s="310"/>
      <c r="F96" s="310"/>
      <c r="G96" s="310"/>
    </row>
    <row r="97" spans="1:7" s="9" customFormat="1" ht="20" customHeight="1" x14ac:dyDescent="0.15">
      <c r="A97" s="310"/>
      <c r="B97" s="310"/>
      <c r="C97" s="310"/>
      <c r="D97" s="310"/>
      <c r="E97" s="310"/>
      <c r="F97" s="310"/>
      <c r="G97" s="310"/>
    </row>
    <row r="98" spans="1:7" s="9" customFormat="1" ht="20" customHeight="1" x14ac:dyDescent="0.15">
      <c r="A98" s="310"/>
      <c r="B98" s="310"/>
      <c r="C98" s="310"/>
      <c r="D98" s="310"/>
      <c r="E98" s="310"/>
      <c r="F98" s="310"/>
      <c r="G98" s="310"/>
    </row>
    <row r="99" spans="1:7" s="9" customFormat="1" ht="20" customHeight="1" x14ac:dyDescent="0.15">
      <c r="A99" s="310"/>
      <c r="B99" s="310"/>
      <c r="C99" s="310"/>
      <c r="D99" s="310"/>
      <c r="E99" s="310"/>
      <c r="F99" s="310"/>
      <c r="G99" s="310"/>
    </row>
    <row r="100" spans="1:7" s="9" customFormat="1" ht="20" customHeight="1" x14ac:dyDescent="0.15">
      <c r="A100" s="310"/>
      <c r="B100" s="310"/>
      <c r="C100" s="310"/>
      <c r="D100" s="310"/>
      <c r="E100" s="310"/>
      <c r="F100" s="310"/>
      <c r="G100" s="310"/>
    </row>
    <row r="101" spans="1:7" s="9" customFormat="1" ht="20" customHeight="1" x14ac:dyDescent="0.15">
      <c r="A101" s="310"/>
      <c r="B101" s="310"/>
      <c r="C101" s="310"/>
      <c r="D101" s="310"/>
      <c r="E101" s="310"/>
      <c r="F101" s="310"/>
      <c r="G101" s="310"/>
    </row>
    <row r="102" spans="1:7" s="9" customFormat="1" ht="20" customHeight="1" x14ac:dyDescent="0.15">
      <c r="A102" s="310"/>
      <c r="B102" s="310"/>
      <c r="C102" s="310"/>
      <c r="D102" s="310"/>
      <c r="E102" s="310"/>
      <c r="F102" s="310"/>
      <c r="G102" s="310"/>
    </row>
    <row r="103" spans="1:7" s="9" customFormat="1" x14ac:dyDescent="0.15">
      <c r="A103" s="82"/>
      <c r="B103" s="82"/>
      <c r="C103" s="82"/>
      <c r="D103" s="82"/>
      <c r="E103" s="82"/>
      <c r="F103" s="82"/>
      <c r="G103" s="82"/>
    </row>
    <row r="104" spans="1:7" s="9" customFormat="1" x14ac:dyDescent="0.15">
      <c r="A104" s="82" t="s">
        <v>166</v>
      </c>
      <c r="B104" s="82"/>
      <c r="C104" s="82"/>
      <c r="D104" s="82"/>
      <c r="E104" s="82"/>
      <c r="F104" s="82"/>
      <c r="G104" s="82"/>
    </row>
    <row r="105" spans="1:7" s="9" customFormat="1" ht="20" customHeight="1" x14ac:dyDescent="0.15">
      <c r="A105" s="310" t="s">
        <v>167</v>
      </c>
      <c r="B105" s="310"/>
      <c r="C105" s="310"/>
      <c r="D105" s="310"/>
      <c r="E105" s="310"/>
      <c r="F105" s="310"/>
      <c r="G105" s="310"/>
    </row>
    <row r="106" spans="1:7" s="9" customFormat="1" ht="20" customHeight="1" x14ac:dyDescent="0.15">
      <c r="A106" s="310"/>
      <c r="B106" s="310"/>
      <c r="C106" s="310"/>
      <c r="D106" s="310"/>
      <c r="E106" s="310"/>
      <c r="F106" s="310"/>
      <c r="G106" s="310"/>
    </row>
    <row r="107" spans="1:7" s="9" customFormat="1" ht="20" customHeight="1" x14ac:dyDescent="0.15">
      <c r="A107" s="310"/>
      <c r="B107" s="310"/>
      <c r="C107" s="310"/>
      <c r="D107" s="310"/>
      <c r="E107" s="310"/>
      <c r="F107" s="310"/>
      <c r="G107" s="310"/>
    </row>
    <row r="108" spans="1:7" s="9" customFormat="1" ht="20" customHeight="1" x14ac:dyDescent="0.15">
      <c r="A108" s="310"/>
      <c r="B108" s="310"/>
      <c r="C108" s="310"/>
      <c r="D108" s="310"/>
      <c r="E108" s="310"/>
      <c r="F108" s="310"/>
      <c r="G108" s="310"/>
    </row>
    <row r="109" spans="1:7" s="9" customFormat="1" ht="20" customHeight="1" x14ac:dyDescent="0.15">
      <c r="A109" s="310"/>
      <c r="B109" s="310"/>
      <c r="C109" s="310"/>
      <c r="D109" s="310"/>
      <c r="E109" s="310"/>
      <c r="F109" s="310"/>
      <c r="G109" s="310"/>
    </row>
    <row r="110" spans="1:7" s="9" customFormat="1" ht="20" customHeight="1" x14ac:dyDescent="0.15">
      <c r="A110" s="310"/>
      <c r="B110" s="310"/>
      <c r="C110" s="310"/>
      <c r="D110" s="310"/>
      <c r="E110" s="310"/>
      <c r="F110" s="310"/>
      <c r="G110" s="310"/>
    </row>
    <row r="111" spans="1:7" s="9" customFormat="1" ht="20" customHeight="1" x14ac:dyDescent="0.15">
      <c r="A111" s="310"/>
      <c r="B111" s="310"/>
      <c r="C111" s="310"/>
      <c r="D111" s="310"/>
      <c r="E111" s="310"/>
      <c r="F111" s="310"/>
      <c r="G111" s="310"/>
    </row>
    <row r="112" spans="1:7" s="9" customFormat="1" ht="20" customHeight="1" x14ac:dyDescent="0.15">
      <c r="A112" s="310"/>
      <c r="B112" s="310"/>
      <c r="C112" s="310"/>
      <c r="D112" s="310"/>
      <c r="E112" s="310"/>
      <c r="F112" s="310"/>
      <c r="G112" s="310"/>
    </row>
    <row r="113" spans="1:7" s="9" customFormat="1" ht="20" customHeight="1" x14ac:dyDescent="0.15">
      <c r="A113" s="310"/>
      <c r="B113" s="310"/>
      <c r="C113" s="310"/>
      <c r="D113" s="310"/>
      <c r="E113" s="310"/>
      <c r="F113" s="310"/>
      <c r="G113" s="310"/>
    </row>
    <row r="114" spans="1:7" s="9" customFormat="1" ht="15" customHeight="1" x14ac:dyDescent="0.15">
      <c r="A114" s="82"/>
      <c r="B114" s="311" t="s">
        <v>168</v>
      </c>
      <c r="C114" s="311"/>
      <c r="D114" s="311"/>
      <c r="E114" s="311"/>
      <c r="F114" s="311"/>
      <c r="G114" s="82"/>
    </row>
    <row r="115" spans="1:7" s="9" customFormat="1" x14ac:dyDescent="0.15">
      <c r="A115" s="82"/>
      <c r="B115" s="311"/>
      <c r="C115" s="311"/>
      <c r="D115" s="311"/>
      <c r="E115" s="311"/>
      <c r="F115" s="311"/>
      <c r="G115" s="82"/>
    </row>
    <row r="116" spans="1:7" s="9" customFormat="1" x14ac:dyDescent="0.15">
      <c r="A116" s="82"/>
      <c r="B116" s="167"/>
      <c r="C116" s="167"/>
      <c r="D116" s="167"/>
      <c r="E116" s="167"/>
      <c r="F116" s="167"/>
      <c r="G116" s="82"/>
    </row>
    <row r="117" spans="1:7" s="9" customFormat="1" ht="18.75" customHeight="1" x14ac:dyDescent="0.15">
      <c r="A117" s="311" t="s">
        <v>169</v>
      </c>
      <c r="B117" s="311"/>
      <c r="C117" s="311"/>
      <c r="D117" s="311"/>
      <c r="E117" s="311"/>
      <c r="F117" s="311"/>
      <c r="G117" s="311"/>
    </row>
    <row r="118" spans="1:7" s="9" customFormat="1" ht="19.5" customHeight="1" x14ac:dyDescent="0.15">
      <c r="A118" s="311"/>
      <c r="B118" s="311"/>
      <c r="C118" s="311"/>
      <c r="D118" s="311"/>
      <c r="E118" s="311"/>
      <c r="F118" s="311"/>
      <c r="G118" s="311"/>
    </row>
    <row r="119" spans="1:7" s="9" customFormat="1" ht="9.75" customHeight="1" x14ac:dyDescent="0.15">
      <c r="A119" s="172"/>
      <c r="B119" s="173"/>
      <c r="C119" s="82"/>
      <c r="D119" s="64"/>
      <c r="E119" s="10"/>
      <c r="F119" s="10"/>
      <c r="G119" s="10"/>
    </row>
    <row r="120" spans="1:7" s="9" customFormat="1" x14ac:dyDescent="0.15">
      <c r="A120" s="172"/>
      <c r="B120" s="26"/>
      <c r="C120" s="10"/>
      <c r="D120" s="10"/>
      <c r="E120" s="10"/>
      <c r="F120" s="10"/>
      <c r="G120" s="10"/>
    </row>
    <row r="121" spans="1:7" s="9" customFormat="1" ht="10.25" customHeight="1" x14ac:dyDescent="0.15">
      <c r="A121" s="172"/>
      <c r="B121" s="26"/>
      <c r="C121" s="10"/>
      <c r="D121" s="10"/>
      <c r="E121" s="10"/>
      <c r="F121" s="10"/>
      <c r="G121" s="10"/>
    </row>
    <row r="122" spans="1:7" s="9" customFormat="1" ht="2.5" customHeight="1" x14ac:dyDescent="0.15">
      <c r="A122" s="311" t="s">
        <v>170</v>
      </c>
      <c r="B122" s="311"/>
      <c r="C122" s="311"/>
      <c r="D122" s="311"/>
      <c r="E122" s="311"/>
      <c r="F122" s="311"/>
      <c r="G122" s="27"/>
    </row>
    <row r="123" spans="1:7" s="9" customFormat="1" x14ac:dyDescent="0.15">
      <c r="A123" s="311"/>
      <c r="B123" s="311"/>
      <c r="C123" s="311"/>
      <c r="D123" s="311"/>
      <c r="E123" s="311"/>
      <c r="F123" s="311"/>
      <c r="G123" s="27"/>
    </row>
    <row r="124" spans="1:7" s="9" customFormat="1" x14ac:dyDescent="0.15">
      <c r="A124" s="311"/>
      <c r="B124" s="311"/>
      <c r="C124" s="311"/>
      <c r="D124" s="311"/>
      <c r="E124" s="311"/>
      <c r="F124" s="311"/>
      <c r="G124" s="27"/>
    </row>
    <row r="125" spans="1:7" s="9" customFormat="1" x14ac:dyDescent="0.15">
      <c r="A125" s="311"/>
      <c r="B125" s="311"/>
      <c r="C125" s="311"/>
      <c r="D125" s="311"/>
      <c r="E125" s="311"/>
      <c r="F125" s="311"/>
      <c r="G125" s="27"/>
    </row>
    <row r="126" spans="1:7" s="9" customFormat="1" x14ac:dyDescent="0.15">
      <c r="A126" s="311"/>
      <c r="B126" s="311"/>
      <c r="C126" s="311"/>
      <c r="D126" s="311"/>
      <c r="E126" s="311"/>
      <c r="F126" s="311"/>
      <c r="G126" s="27"/>
    </row>
    <row r="127" spans="1:7" s="9" customFormat="1" ht="20" customHeight="1" x14ac:dyDescent="0.15">
      <c r="A127" s="312"/>
      <c r="B127" s="313"/>
      <c r="C127" s="313"/>
      <c r="D127" s="313"/>
      <c r="E127" s="313"/>
      <c r="F127" s="313"/>
      <c r="G127" s="313"/>
    </row>
    <row r="128" spans="1:7" s="9" customFormat="1" ht="20" customHeight="1" x14ac:dyDescent="0.15">
      <c r="A128" s="313"/>
      <c r="B128" s="313"/>
      <c r="C128" s="313"/>
      <c r="D128" s="313"/>
      <c r="E128" s="313"/>
      <c r="F128" s="313"/>
      <c r="G128" s="313"/>
    </row>
    <row r="129" spans="1:7" s="9" customFormat="1" ht="20" customHeight="1" x14ac:dyDescent="0.15">
      <c r="A129" s="313"/>
      <c r="B129" s="313"/>
      <c r="C129" s="313"/>
      <c r="D129" s="313"/>
      <c r="E129" s="313"/>
      <c r="F129" s="313"/>
      <c r="G129" s="313"/>
    </row>
    <row r="130" spans="1:7" s="9" customFormat="1" ht="20" customHeight="1" x14ac:dyDescent="0.15">
      <c r="A130" s="313"/>
      <c r="B130" s="313"/>
      <c r="C130" s="313"/>
      <c r="D130" s="313"/>
      <c r="E130" s="313"/>
      <c r="F130" s="313"/>
      <c r="G130" s="313"/>
    </row>
    <row r="131" spans="1:7" s="9" customFormat="1" ht="20" customHeight="1" x14ac:dyDescent="0.15">
      <c r="A131" s="313"/>
      <c r="B131" s="313"/>
      <c r="C131" s="313"/>
      <c r="D131" s="313"/>
      <c r="E131" s="313"/>
      <c r="F131" s="313"/>
      <c r="G131" s="313"/>
    </row>
    <row r="132" spans="1:7" s="9" customFormat="1" ht="20" customHeight="1" x14ac:dyDescent="0.15">
      <c r="A132" s="313"/>
      <c r="B132" s="313"/>
      <c r="C132" s="313"/>
      <c r="D132" s="313"/>
      <c r="E132" s="313"/>
      <c r="F132" s="313"/>
      <c r="G132" s="313"/>
    </row>
    <row r="133" spans="1:7" s="9" customFormat="1" ht="20" customHeight="1" x14ac:dyDescent="0.15">
      <c r="A133" s="313"/>
      <c r="B133" s="313"/>
      <c r="C133" s="313"/>
      <c r="D133" s="313"/>
      <c r="E133" s="313"/>
      <c r="F133" s="313"/>
      <c r="G133" s="313"/>
    </row>
    <row r="134" spans="1:7" s="9" customFormat="1" ht="20" customHeight="1" x14ac:dyDescent="0.15">
      <c r="A134" s="313"/>
      <c r="B134" s="313"/>
      <c r="C134" s="313"/>
      <c r="D134" s="313"/>
      <c r="E134" s="313"/>
      <c r="F134" s="313"/>
      <c r="G134" s="313"/>
    </row>
    <row r="135" spans="1:7" s="9" customFormat="1" ht="20" customHeight="1" x14ac:dyDescent="0.15">
      <c r="A135" s="313"/>
      <c r="B135" s="313"/>
      <c r="C135" s="313"/>
      <c r="D135" s="313"/>
      <c r="E135" s="313"/>
      <c r="F135" s="313"/>
      <c r="G135" s="313"/>
    </row>
    <row r="136" spans="1:7" s="9" customFormat="1" ht="14" customHeight="1" x14ac:dyDescent="0.15">
      <c r="A136" s="313"/>
      <c r="B136" s="313"/>
      <c r="C136" s="313"/>
      <c r="D136" s="313"/>
      <c r="E136" s="313"/>
      <c r="F136" s="313"/>
      <c r="G136" s="313"/>
    </row>
    <row r="137" spans="1:7" s="9" customFormat="1" x14ac:dyDescent="0.15">
      <c r="A137" s="82"/>
      <c r="B137" s="82"/>
      <c r="C137" s="82"/>
      <c r="D137" s="82"/>
      <c r="E137" s="82"/>
      <c r="F137" s="82"/>
      <c r="G137" s="82"/>
    </row>
    <row r="138" spans="1:7" s="9" customFormat="1" x14ac:dyDescent="0.15">
      <c r="A138" s="82" t="s">
        <v>171</v>
      </c>
      <c r="B138" s="82"/>
      <c r="C138" s="82"/>
      <c r="D138" s="82"/>
      <c r="E138" s="82"/>
      <c r="F138" s="82"/>
      <c r="G138" s="82"/>
    </row>
    <row r="139" spans="1:7" s="9" customFormat="1" ht="20" customHeight="1" x14ac:dyDescent="0.15">
      <c r="A139" s="310"/>
      <c r="B139" s="310"/>
      <c r="C139" s="310"/>
      <c r="D139" s="310"/>
      <c r="E139" s="310"/>
      <c r="F139" s="310"/>
      <c r="G139" s="310"/>
    </row>
    <row r="140" spans="1:7" s="9" customFormat="1" ht="20" customHeight="1" x14ac:dyDescent="0.15">
      <c r="A140" s="310"/>
      <c r="B140" s="310"/>
      <c r="C140" s="310"/>
      <c r="D140" s="310"/>
      <c r="E140" s="310"/>
      <c r="F140" s="310"/>
      <c r="G140" s="310"/>
    </row>
    <row r="141" spans="1:7" s="9" customFormat="1" ht="20" customHeight="1" x14ac:dyDescent="0.15">
      <c r="A141" s="310"/>
      <c r="B141" s="310"/>
      <c r="C141" s="310"/>
      <c r="D141" s="310"/>
      <c r="E141" s="310"/>
      <c r="F141" s="310"/>
      <c r="G141" s="310"/>
    </row>
    <row r="142" spans="1:7" s="9" customFormat="1" ht="20" customHeight="1" x14ac:dyDescent="0.15">
      <c r="A142" s="310"/>
      <c r="B142" s="310"/>
      <c r="C142" s="310"/>
      <c r="D142" s="310"/>
      <c r="E142" s="310"/>
      <c r="F142" s="310"/>
      <c r="G142" s="310"/>
    </row>
    <row r="143" spans="1:7" s="9" customFormat="1" ht="20" customHeight="1" x14ac:dyDescent="0.15">
      <c r="A143" s="310"/>
      <c r="B143" s="310"/>
      <c r="C143" s="310"/>
      <c r="D143" s="310"/>
      <c r="E143" s="310"/>
      <c r="F143" s="310"/>
      <c r="G143" s="310"/>
    </row>
    <row r="144" spans="1:7" s="9" customFormat="1" ht="20" customHeight="1" x14ac:dyDescent="0.15">
      <c r="A144" s="310"/>
      <c r="B144" s="310"/>
      <c r="C144" s="310"/>
      <c r="D144" s="310"/>
      <c r="E144" s="310"/>
      <c r="F144" s="310"/>
      <c r="G144" s="310"/>
    </row>
    <row r="145" spans="1:7" s="9" customFormat="1" ht="20" customHeight="1" x14ac:dyDescent="0.15">
      <c r="A145" s="310"/>
      <c r="B145" s="310"/>
      <c r="C145" s="310"/>
      <c r="D145" s="310"/>
      <c r="E145" s="310"/>
      <c r="F145" s="310"/>
      <c r="G145" s="310"/>
    </row>
    <row r="146" spans="1:7" s="9" customFormat="1" ht="20" customHeight="1" x14ac:dyDescent="0.15">
      <c r="A146" s="310"/>
      <c r="B146" s="310"/>
      <c r="C146" s="310"/>
      <c r="D146" s="310"/>
      <c r="E146" s="310"/>
      <c r="F146" s="310"/>
      <c r="G146" s="310"/>
    </row>
    <row r="147" spans="1:7" s="9" customFormat="1" ht="20" customHeight="1" x14ac:dyDescent="0.15">
      <c r="A147" s="310"/>
      <c r="B147" s="310"/>
      <c r="C147" s="310"/>
      <c r="D147" s="310"/>
      <c r="E147" s="310"/>
      <c r="F147" s="310"/>
      <c r="G147" s="310"/>
    </row>
    <row r="148" spans="1:7" s="9" customFormat="1" ht="12" customHeight="1" x14ac:dyDescent="0.15">
      <c r="A148" s="164"/>
      <c r="B148" s="164"/>
      <c r="C148" s="164"/>
      <c r="D148" s="164"/>
      <c r="E148" s="164"/>
      <c r="F148" s="164"/>
      <c r="G148" s="164"/>
    </row>
    <row r="149" spans="1:7" s="9" customFormat="1" x14ac:dyDescent="0.15">
      <c r="A149" s="82" t="s">
        <v>172</v>
      </c>
      <c r="B149" s="82"/>
      <c r="C149" s="82"/>
      <c r="D149" s="82"/>
      <c r="E149" s="82"/>
      <c r="F149" s="82"/>
      <c r="G149" s="82"/>
    </row>
    <row r="150" spans="1:7" s="9" customFormat="1" ht="20" customHeight="1" x14ac:dyDescent="0.15">
      <c r="A150" s="310"/>
      <c r="B150" s="310"/>
      <c r="C150" s="310"/>
      <c r="D150" s="310"/>
      <c r="E150" s="310"/>
      <c r="F150" s="310"/>
      <c r="G150" s="310"/>
    </row>
    <row r="151" spans="1:7" s="9" customFormat="1" ht="20" customHeight="1" x14ac:dyDescent="0.15">
      <c r="A151" s="310"/>
      <c r="B151" s="310"/>
      <c r="C151" s="310"/>
      <c r="D151" s="310"/>
      <c r="E151" s="310"/>
      <c r="F151" s="310"/>
      <c r="G151" s="310"/>
    </row>
    <row r="152" spans="1:7" s="9" customFormat="1" ht="20" customHeight="1" x14ac:dyDescent="0.15">
      <c r="A152" s="310"/>
      <c r="B152" s="310"/>
      <c r="C152" s="310"/>
      <c r="D152" s="310"/>
      <c r="E152" s="310"/>
      <c r="F152" s="310"/>
      <c r="G152" s="310"/>
    </row>
    <row r="153" spans="1:7" s="9" customFormat="1" ht="20" customHeight="1" x14ac:dyDescent="0.15">
      <c r="A153" s="310"/>
      <c r="B153" s="310"/>
      <c r="C153" s="310"/>
      <c r="D153" s="310"/>
      <c r="E153" s="310"/>
      <c r="F153" s="310"/>
      <c r="G153" s="310"/>
    </row>
    <row r="154" spans="1:7" s="9" customFormat="1" ht="20" customHeight="1" x14ac:dyDescent="0.15">
      <c r="A154" s="310"/>
      <c r="B154" s="310"/>
      <c r="C154" s="310"/>
      <c r="D154" s="310"/>
      <c r="E154" s="310"/>
      <c r="F154" s="310"/>
      <c r="G154" s="310"/>
    </row>
    <row r="155" spans="1:7" s="9" customFormat="1" ht="20" customHeight="1" x14ac:dyDescent="0.15">
      <c r="A155" s="310"/>
      <c r="B155" s="310"/>
      <c r="C155" s="310"/>
      <c r="D155" s="310"/>
      <c r="E155" s="310"/>
      <c r="F155" s="310"/>
      <c r="G155" s="310"/>
    </row>
    <row r="156" spans="1:7" s="9" customFormat="1" ht="20" customHeight="1" x14ac:dyDescent="0.15">
      <c r="A156" s="310"/>
      <c r="B156" s="310"/>
      <c r="C156" s="310"/>
      <c r="D156" s="310"/>
      <c r="E156" s="310"/>
      <c r="F156" s="310"/>
      <c r="G156" s="310"/>
    </row>
    <row r="157" spans="1:7" s="9" customFormat="1" ht="20" customHeight="1" x14ac:dyDescent="0.15">
      <c r="A157" s="310"/>
      <c r="B157" s="310"/>
      <c r="C157" s="310"/>
      <c r="D157" s="310"/>
      <c r="E157" s="310"/>
      <c r="F157" s="310"/>
      <c r="G157" s="310"/>
    </row>
    <row r="158" spans="1:7" s="9" customFormat="1" ht="20" customHeight="1" x14ac:dyDescent="0.15">
      <c r="A158" s="310"/>
      <c r="B158" s="310"/>
      <c r="C158" s="310"/>
      <c r="D158" s="310"/>
      <c r="E158" s="310"/>
      <c r="F158" s="310"/>
      <c r="G158" s="310"/>
    </row>
  </sheetData>
  <mergeCells count="15">
    <mergeCell ref="A150:G158"/>
    <mergeCell ref="A122:F126"/>
    <mergeCell ref="A74:G80"/>
    <mergeCell ref="A83:G91"/>
    <mergeCell ref="A94:G102"/>
    <mergeCell ref="A105:G113"/>
    <mergeCell ref="A117:G118"/>
    <mergeCell ref="B114:F115"/>
    <mergeCell ref="A127:G136"/>
    <mergeCell ref="A139:G147"/>
    <mergeCell ref="C2:G2"/>
    <mergeCell ref="A4:G5"/>
    <mergeCell ref="A16:G25"/>
    <mergeCell ref="A35:G44"/>
    <mergeCell ref="A55:G64"/>
  </mergeCells>
  <pageMargins left="0.7" right="0.7" top="0.78740157499999996" bottom="0.78740157499999996" header="0.3" footer="0.3"/>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defaultSize="0" autoFill="0" autoLine="0" autoPict="0" altText="ja">
                <anchor moveWithCells="1">
                  <from>
                    <xdr:col>1</xdr:col>
                    <xdr:colOff>177800</xdr:colOff>
                    <xdr:row>118</xdr:row>
                    <xdr:rowOff>152400</xdr:rowOff>
                  </from>
                  <to>
                    <xdr:col>2</xdr:col>
                    <xdr:colOff>368300</xdr:colOff>
                    <xdr:row>120</xdr:row>
                    <xdr:rowOff>50800</xdr:rowOff>
                  </to>
                </anchor>
              </controlPr>
            </control>
          </mc:Choice>
        </mc:AlternateContent>
        <mc:AlternateContent xmlns:mc="http://schemas.openxmlformats.org/markup-compatibility/2006">
          <mc:Choice Requires="x14">
            <control shapeId="19458" r:id="rId5" name="Option Button 2">
              <controlPr defaultSize="0" autoFill="0" autoLine="0" autoPict="0">
                <anchor moveWithCells="1">
                  <from>
                    <xdr:col>3</xdr:col>
                    <xdr:colOff>12700</xdr:colOff>
                    <xdr:row>119</xdr:row>
                    <xdr:rowOff>0</xdr:rowOff>
                  </from>
                  <to>
                    <xdr:col>4</xdr:col>
                    <xdr:colOff>203200</xdr:colOff>
                    <xdr:row>120</xdr:row>
                    <xdr:rowOff>50800</xdr:rowOff>
                  </to>
                </anchor>
              </controlPr>
            </control>
          </mc:Choice>
        </mc:AlternateContent>
        <mc:AlternateContent xmlns:mc="http://schemas.openxmlformats.org/markup-compatibility/2006">
          <mc:Choice Requires="x14">
            <control shapeId="19463" r:id="rId6" name="Check Box 7">
              <controlPr defaultSize="0" autoFill="0" autoLine="0" autoPict="0">
                <anchor moveWithCells="1">
                  <from>
                    <xdr:col>0</xdr:col>
                    <xdr:colOff>558800</xdr:colOff>
                    <xdr:row>28</xdr:row>
                    <xdr:rowOff>12700</xdr:rowOff>
                  </from>
                  <to>
                    <xdr:col>1</xdr:col>
                    <xdr:colOff>165100</xdr:colOff>
                    <xdr:row>29</xdr:row>
                    <xdr:rowOff>25400</xdr:rowOff>
                  </to>
                </anchor>
              </controlPr>
            </control>
          </mc:Choice>
        </mc:AlternateContent>
        <mc:AlternateContent xmlns:mc="http://schemas.openxmlformats.org/markup-compatibility/2006">
          <mc:Choice Requires="x14">
            <control shapeId="19464" r:id="rId7" name="Check Box 8">
              <controlPr defaultSize="0" autoFill="0" autoLine="0" autoPict="0">
                <anchor moveWithCells="1">
                  <from>
                    <xdr:col>0</xdr:col>
                    <xdr:colOff>558800</xdr:colOff>
                    <xdr:row>29</xdr:row>
                    <xdr:rowOff>12700</xdr:rowOff>
                  </from>
                  <to>
                    <xdr:col>1</xdr:col>
                    <xdr:colOff>165100</xdr:colOff>
                    <xdr:row>30</xdr:row>
                    <xdr:rowOff>50800</xdr:rowOff>
                  </to>
                </anchor>
              </controlPr>
            </control>
          </mc:Choice>
        </mc:AlternateContent>
        <mc:AlternateContent xmlns:mc="http://schemas.openxmlformats.org/markup-compatibility/2006">
          <mc:Choice Requires="x14">
            <control shapeId="19465" r:id="rId8" name="Check Box 9">
              <controlPr defaultSize="0" autoFill="0" autoLine="0" autoPict="0">
                <anchor moveWithCells="1">
                  <from>
                    <xdr:col>0</xdr:col>
                    <xdr:colOff>558800</xdr:colOff>
                    <xdr:row>30</xdr:row>
                    <xdr:rowOff>12700</xdr:rowOff>
                  </from>
                  <to>
                    <xdr:col>1</xdr:col>
                    <xdr:colOff>165100</xdr:colOff>
                    <xdr:row>31</xdr:row>
                    <xdr:rowOff>50800</xdr:rowOff>
                  </to>
                </anchor>
              </controlPr>
            </control>
          </mc:Choice>
        </mc:AlternateContent>
        <mc:AlternateContent xmlns:mc="http://schemas.openxmlformats.org/markup-compatibility/2006">
          <mc:Choice Requires="x14">
            <control shapeId="19466" r:id="rId9" name="Check Box 10">
              <controlPr defaultSize="0" autoFill="0" autoLine="0" autoPict="0">
                <anchor moveWithCells="1">
                  <from>
                    <xdr:col>0</xdr:col>
                    <xdr:colOff>558800</xdr:colOff>
                    <xdr:row>31</xdr:row>
                    <xdr:rowOff>0</xdr:rowOff>
                  </from>
                  <to>
                    <xdr:col>1</xdr:col>
                    <xdr:colOff>165100</xdr:colOff>
                    <xdr:row>32</xdr:row>
                    <xdr:rowOff>25400</xdr:rowOff>
                  </to>
                </anchor>
              </controlPr>
            </control>
          </mc:Choice>
        </mc:AlternateContent>
        <mc:AlternateContent xmlns:mc="http://schemas.openxmlformats.org/markup-compatibility/2006">
          <mc:Choice Requires="x14">
            <control shapeId="19479" r:id="rId10" name="Check Box 23">
              <controlPr defaultSize="0" autoFill="0" autoLine="0" autoPict="0">
                <anchor moveWithCells="1">
                  <from>
                    <xdr:col>0</xdr:col>
                    <xdr:colOff>558800</xdr:colOff>
                    <xdr:row>48</xdr:row>
                    <xdr:rowOff>12700</xdr:rowOff>
                  </from>
                  <to>
                    <xdr:col>1</xdr:col>
                    <xdr:colOff>165100</xdr:colOff>
                    <xdr:row>49</xdr:row>
                    <xdr:rowOff>25400</xdr:rowOff>
                  </to>
                </anchor>
              </controlPr>
            </control>
          </mc:Choice>
        </mc:AlternateContent>
        <mc:AlternateContent xmlns:mc="http://schemas.openxmlformats.org/markup-compatibility/2006">
          <mc:Choice Requires="x14">
            <control shapeId="19480" r:id="rId11" name="Check Box 24">
              <controlPr defaultSize="0" autoFill="0" autoLine="0" autoPict="0">
                <anchor moveWithCells="1">
                  <from>
                    <xdr:col>0</xdr:col>
                    <xdr:colOff>558800</xdr:colOff>
                    <xdr:row>49</xdr:row>
                    <xdr:rowOff>12700</xdr:rowOff>
                  </from>
                  <to>
                    <xdr:col>1</xdr:col>
                    <xdr:colOff>165100</xdr:colOff>
                    <xdr:row>50</xdr:row>
                    <xdr:rowOff>50800</xdr:rowOff>
                  </to>
                </anchor>
              </controlPr>
            </control>
          </mc:Choice>
        </mc:AlternateContent>
        <mc:AlternateContent xmlns:mc="http://schemas.openxmlformats.org/markup-compatibility/2006">
          <mc:Choice Requires="x14">
            <control shapeId="19481" r:id="rId12" name="Check Box 25">
              <controlPr defaultSize="0" autoFill="0" autoLine="0" autoPict="0">
                <anchor moveWithCells="1">
                  <from>
                    <xdr:col>0</xdr:col>
                    <xdr:colOff>558800</xdr:colOff>
                    <xdr:row>50</xdr:row>
                    <xdr:rowOff>12700</xdr:rowOff>
                  </from>
                  <to>
                    <xdr:col>1</xdr:col>
                    <xdr:colOff>165100</xdr:colOff>
                    <xdr:row>51</xdr:row>
                    <xdr:rowOff>50800</xdr:rowOff>
                  </to>
                </anchor>
              </controlPr>
            </control>
          </mc:Choice>
        </mc:AlternateContent>
        <mc:AlternateContent xmlns:mc="http://schemas.openxmlformats.org/markup-compatibility/2006">
          <mc:Choice Requires="x14">
            <control shapeId="19482" r:id="rId13" name="Check Box 26">
              <controlPr defaultSize="0" autoFill="0" autoLine="0" autoPict="0">
                <anchor moveWithCells="1">
                  <from>
                    <xdr:col>0</xdr:col>
                    <xdr:colOff>558800</xdr:colOff>
                    <xdr:row>51</xdr:row>
                    <xdr:rowOff>0</xdr:rowOff>
                  </from>
                  <to>
                    <xdr:col>1</xdr:col>
                    <xdr:colOff>165100</xdr:colOff>
                    <xdr:row>52</xdr:row>
                    <xdr:rowOff>25400</xdr:rowOff>
                  </to>
                </anchor>
              </controlPr>
            </control>
          </mc:Choice>
        </mc:AlternateContent>
        <mc:AlternateContent xmlns:mc="http://schemas.openxmlformats.org/markup-compatibility/2006">
          <mc:Choice Requires="x14">
            <control shapeId="19483" r:id="rId14" name="Check Box 27">
              <controlPr defaultSize="0" autoFill="0" autoLine="0" autoPict="0">
                <anchor moveWithCells="1">
                  <from>
                    <xdr:col>0</xdr:col>
                    <xdr:colOff>558800</xdr:colOff>
                    <xdr:row>67</xdr:row>
                    <xdr:rowOff>12700</xdr:rowOff>
                  </from>
                  <to>
                    <xdr:col>1</xdr:col>
                    <xdr:colOff>165100</xdr:colOff>
                    <xdr:row>68</xdr:row>
                    <xdr:rowOff>25400</xdr:rowOff>
                  </to>
                </anchor>
              </controlPr>
            </control>
          </mc:Choice>
        </mc:AlternateContent>
        <mc:AlternateContent xmlns:mc="http://schemas.openxmlformats.org/markup-compatibility/2006">
          <mc:Choice Requires="x14">
            <control shapeId="19484" r:id="rId15" name="Check Box 28">
              <controlPr defaultSize="0" autoFill="0" autoLine="0" autoPict="0">
                <anchor moveWithCells="1">
                  <from>
                    <xdr:col>0</xdr:col>
                    <xdr:colOff>558800</xdr:colOff>
                    <xdr:row>68</xdr:row>
                    <xdr:rowOff>12700</xdr:rowOff>
                  </from>
                  <to>
                    <xdr:col>1</xdr:col>
                    <xdr:colOff>165100</xdr:colOff>
                    <xdr:row>69</xdr:row>
                    <xdr:rowOff>50800</xdr:rowOff>
                  </to>
                </anchor>
              </controlPr>
            </control>
          </mc:Choice>
        </mc:AlternateContent>
        <mc:AlternateContent xmlns:mc="http://schemas.openxmlformats.org/markup-compatibility/2006">
          <mc:Choice Requires="x14">
            <control shapeId="19485" r:id="rId16" name="Check Box 29">
              <controlPr defaultSize="0" autoFill="0" autoLine="0" autoPict="0">
                <anchor moveWithCells="1">
                  <from>
                    <xdr:col>0</xdr:col>
                    <xdr:colOff>558800</xdr:colOff>
                    <xdr:row>69</xdr:row>
                    <xdr:rowOff>12700</xdr:rowOff>
                  </from>
                  <to>
                    <xdr:col>1</xdr:col>
                    <xdr:colOff>165100</xdr:colOff>
                    <xdr:row>70</xdr:row>
                    <xdr:rowOff>50800</xdr:rowOff>
                  </to>
                </anchor>
              </controlPr>
            </control>
          </mc:Choice>
        </mc:AlternateContent>
        <mc:AlternateContent xmlns:mc="http://schemas.openxmlformats.org/markup-compatibility/2006">
          <mc:Choice Requires="x14">
            <control shapeId="19486" r:id="rId17" name="Check Box 30">
              <controlPr defaultSize="0" autoFill="0" autoLine="0" autoPict="0">
                <anchor moveWithCells="1">
                  <from>
                    <xdr:col>0</xdr:col>
                    <xdr:colOff>558800</xdr:colOff>
                    <xdr:row>70</xdr:row>
                    <xdr:rowOff>0</xdr:rowOff>
                  </from>
                  <to>
                    <xdr:col>1</xdr:col>
                    <xdr:colOff>165100</xdr:colOff>
                    <xdr:row>71</xdr:row>
                    <xdr:rowOff>25400</xdr:rowOff>
                  </to>
                </anchor>
              </controlPr>
            </control>
          </mc:Choice>
        </mc:AlternateContent>
        <mc:AlternateContent xmlns:mc="http://schemas.openxmlformats.org/markup-compatibility/2006">
          <mc:Choice Requires="x14">
            <control shapeId="19487" r:id="rId18" name="Check Box 31">
              <controlPr defaultSize="0" autoFill="0" autoLine="0" autoPict="0">
                <anchor moveWithCells="1">
                  <from>
                    <xdr:col>0</xdr:col>
                    <xdr:colOff>558800</xdr:colOff>
                    <xdr:row>9</xdr:row>
                    <xdr:rowOff>12700</xdr:rowOff>
                  </from>
                  <to>
                    <xdr:col>1</xdr:col>
                    <xdr:colOff>165100</xdr:colOff>
                    <xdr:row>10</xdr:row>
                    <xdr:rowOff>25400</xdr:rowOff>
                  </to>
                </anchor>
              </controlPr>
            </control>
          </mc:Choice>
        </mc:AlternateContent>
        <mc:AlternateContent xmlns:mc="http://schemas.openxmlformats.org/markup-compatibility/2006">
          <mc:Choice Requires="x14">
            <control shapeId="19488" r:id="rId19" name="Check Box 32">
              <controlPr defaultSize="0" autoFill="0" autoLine="0" autoPict="0">
                <anchor moveWithCells="1">
                  <from>
                    <xdr:col>0</xdr:col>
                    <xdr:colOff>558800</xdr:colOff>
                    <xdr:row>10</xdr:row>
                    <xdr:rowOff>12700</xdr:rowOff>
                  </from>
                  <to>
                    <xdr:col>1</xdr:col>
                    <xdr:colOff>165100</xdr:colOff>
                    <xdr:row>11</xdr:row>
                    <xdr:rowOff>50800</xdr:rowOff>
                  </to>
                </anchor>
              </controlPr>
            </control>
          </mc:Choice>
        </mc:AlternateContent>
        <mc:AlternateContent xmlns:mc="http://schemas.openxmlformats.org/markup-compatibility/2006">
          <mc:Choice Requires="x14">
            <control shapeId="19489" r:id="rId20" name="Check Box 33">
              <controlPr defaultSize="0" autoFill="0" autoLine="0" autoPict="0">
                <anchor moveWithCells="1">
                  <from>
                    <xdr:col>0</xdr:col>
                    <xdr:colOff>558800</xdr:colOff>
                    <xdr:row>11</xdr:row>
                    <xdr:rowOff>12700</xdr:rowOff>
                  </from>
                  <to>
                    <xdr:col>1</xdr:col>
                    <xdr:colOff>165100</xdr:colOff>
                    <xdr:row>12</xdr:row>
                    <xdr:rowOff>50800</xdr:rowOff>
                  </to>
                </anchor>
              </controlPr>
            </control>
          </mc:Choice>
        </mc:AlternateContent>
        <mc:AlternateContent xmlns:mc="http://schemas.openxmlformats.org/markup-compatibility/2006">
          <mc:Choice Requires="x14">
            <control shapeId="19490" r:id="rId21" name="Check Box 34">
              <controlPr defaultSize="0" autoFill="0" autoLine="0" autoPict="0">
                <anchor moveWithCells="1">
                  <from>
                    <xdr:col>0</xdr:col>
                    <xdr:colOff>558800</xdr:colOff>
                    <xdr:row>12</xdr:row>
                    <xdr:rowOff>0</xdr:rowOff>
                  </from>
                  <to>
                    <xdr:col>1</xdr:col>
                    <xdr:colOff>165100</xdr:colOff>
                    <xdr:row>13</xdr:row>
                    <xdr:rowOff>25400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0"/>
  <dimension ref="A2:L68"/>
  <sheetViews>
    <sheetView topLeftCell="A49" workbookViewId="0">
      <selection activeCell="P22" sqref="P22"/>
    </sheetView>
  </sheetViews>
  <sheetFormatPr baseColWidth="10" defaultColWidth="11.5" defaultRowHeight="13" x14ac:dyDescent="0.15"/>
  <cols>
    <col min="3" max="3" width="10" customWidth="1"/>
    <col min="4" max="4" width="8.5" customWidth="1"/>
    <col min="5" max="5" width="3.6640625" customWidth="1"/>
    <col min="6" max="6" width="5.83203125" customWidth="1"/>
    <col min="7" max="7" width="5.5" customWidth="1"/>
    <col min="8" max="8" width="12" customWidth="1"/>
    <col min="9" max="9" width="5.5" customWidth="1"/>
    <col min="10" max="10" width="6.33203125" customWidth="1"/>
    <col min="11" max="11" width="7.33203125" customWidth="1"/>
    <col min="13" max="13" width="11.5" customWidth="1"/>
  </cols>
  <sheetData>
    <row r="2" spans="1:11" ht="14" x14ac:dyDescent="0.15">
      <c r="A2" s="314" t="s">
        <v>173</v>
      </c>
      <c r="B2" s="314"/>
      <c r="C2" s="314"/>
      <c r="D2" s="314"/>
      <c r="E2" s="314"/>
      <c r="F2" s="314"/>
      <c r="G2" s="314"/>
      <c r="H2" s="314"/>
      <c r="I2" s="314"/>
      <c r="J2" s="314"/>
      <c r="K2" s="25"/>
    </row>
    <row r="3" spans="1:11" ht="14" x14ac:dyDescent="0.15">
      <c r="A3" s="119"/>
      <c r="B3" s="119"/>
      <c r="C3" s="119"/>
      <c r="D3" s="119"/>
      <c r="E3" s="119"/>
      <c r="F3" s="332">
        <f>'1.Seite'!B46</f>
        <v>0</v>
      </c>
      <c r="G3" s="333"/>
      <c r="H3" s="333"/>
      <c r="I3" s="333"/>
      <c r="J3" s="334"/>
      <c r="K3" s="25"/>
    </row>
    <row r="4" spans="1:11" ht="14" x14ac:dyDescent="0.15">
      <c r="A4" s="119"/>
      <c r="B4" s="119"/>
      <c r="C4" s="119"/>
      <c r="D4" s="119"/>
      <c r="E4" s="119"/>
      <c r="F4" s="335"/>
      <c r="G4" s="336"/>
      <c r="H4" s="336"/>
      <c r="I4" s="336"/>
      <c r="J4" s="337"/>
      <c r="K4" s="25"/>
    </row>
    <row r="5" spans="1:11" x14ac:dyDescent="0.15">
      <c r="A5" s="147"/>
      <c r="B5" s="148"/>
      <c r="C5" s="147"/>
      <c r="J5" s="147"/>
      <c r="K5" s="147"/>
    </row>
    <row r="6" spans="1:11" x14ac:dyDescent="0.15">
      <c r="A6" s="11" t="s">
        <v>174</v>
      </c>
      <c r="B6" s="148"/>
      <c r="C6" s="147"/>
      <c r="H6" s="12" t="s">
        <v>175</v>
      </c>
      <c r="J6" s="147"/>
      <c r="K6" s="147"/>
    </row>
    <row r="7" spans="1:11" ht="15" customHeight="1" x14ac:dyDescent="0.15">
      <c r="A7" s="280" t="s">
        <v>106</v>
      </c>
      <c r="B7" s="280"/>
      <c r="C7" s="280"/>
      <c r="D7" s="280"/>
      <c r="E7" s="280"/>
      <c r="F7" s="280"/>
      <c r="G7" s="156"/>
      <c r="H7" s="94"/>
      <c r="J7" s="147"/>
      <c r="K7" s="147"/>
    </row>
    <row r="8" spans="1:11" ht="15" customHeight="1" x14ac:dyDescent="0.15">
      <c r="A8" s="147" t="s">
        <v>176</v>
      </c>
      <c r="B8" s="148"/>
      <c r="C8" s="147"/>
      <c r="H8" s="94"/>
      <c r="J8" s="147"/>
      <c r="K8" s="147"/>
    </row>
    <row r="9" spans="1:11" ht="15" customHeight="1" x14ac:dyDescent="0.2">
      <c r="A9" s="13" t="s">
        <v>177</v>
      </c>
      <c r="B9" s="14"/>
      <c r="C9" s="13"/>
      <c r="D9" s="15"/>
      <c r="E9" s="15"/>
      <c r="F9" s="15"/>
      <c r="H9" s="94"/>
      <c r="J9" s="147"/>
      <c r="K9" s="147"/>
    </row>
    <row r="10" spans="1:11" ht="15" customHeight="1" x14ac:dyDescent="0.2">
      <c r="A10" s="13"/>
      <c r="B10" s="16" t="s">
        <v>178</v>
      </c>
      <c r="C10" s="15"/>
      <c r="D10" s="15"/>
      <c r="E10" s="15"/>
      <c r="F10" s="15"/>
      <c r="H10" s="94"/>
      <c r="J10" s="147"/>
      <c r="K10" s="147"/>
    </row>
    <row r="11" spans="1:11" ht="15" customHeight="1" x14ac:dyDescent="0.2">
      <c r="A11" s="13"/>
      <c r="B11" s="16" t="s">
        <v>179</v>
      </c>
      <c r="C11" s="15"/>
      <c r="D11" s="15"/>
      <c r="E11" s="15"/>
      <c r="F11" s="15"/>
      <c r="H11" s="94"/>
      <c r="J11" s="147"/>
      <c r="K11" s="147"/>
    </row>
    <row r="12" spans="1:11" ht="15" customHeight="1" x14ac:dyDescent="0.2">
      <c r="A12" s="13"/>
      <c r="B12" s="16" t="s">
        <v>180</v>
      </c>
      <c r="C12" s="15"/>
      <c r="D12" s="15"/>
      <c r="E12" s="15"/>
      <c r="F12" s="15"/>
      <c r="H12" s="94"/>
      <c r="J12" s="147"/>
      <c r="K12" s="147"/>
    </row>
    <row r="13" spans="1:11" ht="15" customHeight="1" x14ac:dyDescent="0.15">
      <c r="A13" s="147" t="s">
        <v>181</v>
      </c>
      <c r="B13" s="148"/>
      <c r="C13" s="147"/>
      <c r="H13" s="94"/>
      <c r="J13" s="147"/>
      <c r="K13" s="147"/>
    </row>
    <row r="14" spans="1:11" ht="15" customHeight="1" x14ac:dyDescent="0.15">
      <c r="A14" s="280" t="s">
        <v>182</v>
      </c>
      <c r="B14" s="280"/>
      <c r="C14" s="280"/>
      <c r="D14" s="280"/>
      <c r="E14" s="280"/>
      <c r="F14" s="280"/>
      <c r="J14" s="147"/>
      <c r="K14" s="147"/>
    </row>
    <row r="15" spans="1:11" ht="15" customHeight="1" x14ac:dyDescent="0.15">
      <c r="A15" s="280"/>
      <c r="B15" s="280"/>
      <c r="C15" s="280"/>
      <c r="D15" s="280"/>
      <c r="E15" s="280"/>
      <c r="F15" s="280"/>
      <c r="H15" s="94"/>
      <c r="J15" s="147"/>
      <c r="K15" s="147"/>
    </row>
    <row r="16" spans="1:11" ht="15" customHeight="1" x14ac:dyDescent="0.15">
      <c r="A16" s="147" t="s">
        <v>183</v>
      </c>
      <c r="B16" s="148"/>
      <c r="C16" s="147"/>
      <c r="H16" s="94"/>
      <c r="J16" s="147"/>
      <c r="K16" s="147"/>
    </row>
    <row r="17" spans="1:11" ht="15" customHeight="1" x14ac:dyDescent="0.15">
      <c r="A17" s="280" t="s">
        <v>184</v>
      </c>
      <c r="B17" s="280"/>
      <c r="C17" s="280"/>
      <c r="D17" s="280"/>
      <c r="E17" s="280"/>
      <c r="F17" s="280"/>
      <c r="J17" s="147"/>
      <c r="K17" s="147"/>
    </row>
    <row r="18" spans="1:11" ht="15" customHeight="1" x14ac:dyDescent="0.15">
      <c r="A18" s="280"/>
      <c r="B18" s="280"/>
      <c r="C18" s="280"/>
      <c r="D18" s="280"/>
      <c r="E18" s="280"/>
      <c r="F18" s="280"/>
      <c r="H18" s="94"/>
      <c r="J18" s="147"/>
      <c r="K18" s="147"/>
    </row>
    <row r="19" spans="1:11" ht="15" customHeight="1" x14ac:dyDescent="0.15">
      <c r="A19" s="147" t="s">
        <v>185</v>
      </c>
      <c r="B19" s="148"/>
      <c r="C19" s="147"/>
      <c r="H19" s="94"/>
      <c r="J19" s="147"/>
      <c r="K19" s="147"/>
    </row>
    <row r="20" spans="1:11" ht="15" customHeight="1" x14ac:dyDescent="0.15">
      <c r="A20" s="315" t="s">
        <v>123</v>
      </c>
      <c r="B20" s="316"/>
      <c r="C20" s="316"/>
      <c r="D20" s="316"/>
      <c r="E20" s="316"/>
      <c r="F20" s="317"/>
      <c r="J20" s="147"/>
      <c r="K20" s="147"/>
    </row>
    <row r="21" spans="1:11" ht="15" customHeight="1" x14ac:dyDescent="0.15">
      <c r="A21" s="318"/>
      <c r="B21" s="319"/>
      <c r="C21" s="319"/>
      <c r="D21" s="319"/>
      <c r="E21" s="319"/>
      <c r="F21" s="320"/>
      <c r="J21" s="147"/>
      <c r="K21" s="147"/>
    </row>
    <row r="22" spans="1:11" ht="15" customHeight="1" x14ac:dyDescent="0.15">
      <c r="A22" s="174"/>
      <c r="B22" s="174"/>
      <c r="C22" s="174"/>
      <c r="D22" s="174"/>
      <c r="E22" s="174"/>
      <c r="F22" s="174"/>
      <c r="J22" s="147"/>
      <c r="K22" s="147"/>
    </row>
    <row r="23" spans="1:11" ht="15" customHeight="1" x14ac:dyDescent="0.15">
      <c r="A23" s="147" t="s">
        <v>186</v>
      </c>
      <c r="B23" s="148"/>
      <c r="C23" s="147"/>
      <c r="H23" s="17">
        <f>SUM(H7:H19)</f>
        <v>0</v>
      </c>
      <c r="J23" s="147"/>
      <c r="K23" s="147"/>
    </row>
    <row r="24" spans="1:11" ht="15" customHeight="1" x14ac:dyDescent="0.15">
      <c r="A24" s="147"/>
      <c r="B24" s="148"/>
      <c r="C24" s="147"/>
      <c r="J24" s="147"/>
      <c r="K24" s="147"/>
    </row>
    <row r="25" spans="1:11" ht="15" customHeight="1" x14ac:dyDescent="0.15">
      <c r="A25" s="11" t="s">
        <v>187</v>
      </c>
      <c r="B25" s="148"/>
      <c r="C25" s="147"/>
      <c r="J25" s="147"/>
      <c r="K25" s="147"/>
    </row>
    <row r="26" spans="1:11" ht="15" customHeight="1" x14ac:dyDescent="0.15">
      <c r="A26" s="147" t="s">
        <v>107</v>
      </c>
      <c r="B26" s="148"/>
      <c r="C26" s="147"/>
      <c r="H26" s="94"/>
      <c r="J26" s="147"/>
      <c r="K26" s="147"/>
    </row>
    <row r="27" spans="1:11" ht="15" customHeight="1" x14ac:dyDescent="0.15">
      <c r="A27" s="175" t="s">
        <v>108</v>
      </c>
      <c r="B27" s="148"/>
      <c r="C27" s="147"/>
      <c r="H27" s="94"/>
      <c r="J27" s="147"/>
      <c r="K27" s="147"/>
    </row>
    <row r="28" spans="1:11" ht="15" customHeight="1" x14ac:dyDescent="0.15">
      <c r="A28" s="147" t="s">
        <v>109</v>
      </c>
      <c r="B28" s="148"/>
      <c r="C28" s="147"/>
      <c r="H28" s="94"/>
      <c r="J28" s="147"/>
      <c r="K28" s="147"/>
    </row>
    <row r="29" spans="1:11" ht="15" customHeight="1" x14ac:dyDescent="0.15">
      <c r="A29" s="147" t="s">
        <v>110</v>
      </c>
      <c r="B29" s="148"/>
      <c r="C29" s="147"/>
      <c r="H29" s="94"/>
      <c r="J29" s="147"/>
      <c r="K29" s="147"/>
    </row>
    <row r="30" spans="1:11" ht="15" customHeight="1" x14ac:dyDescent="0.15">
      <c r="A30" s="147" t="s">
        <v>111</v>
      </c>
      <c r="B30" s="148"/>
      <c r="C30" s="147"/>
      <c r="H30" s="94"/>
      <c r="J30" s="147"/>
      <c r="K30" s="147"/>
    </row>
    <row r="31" spans="1:11" ht="15" customHeight="1" x14ac:dyDescent="0.15">
      <c r="A31" s="147" t="s">
        <v>112</v>
      </c>
      <c r="B31" s="148"/>
      <c r="C31" s="147"/>
      <c r="H31" s="94"/>
      <c r="J31" s="147"/>
      <c r="K31" s="147"/>
    </row>
    <row r="32" spans="1:11" ht="15" customHeight="1" x14ac:dyDescent="0.15">
      <c r="A32" s="147" t="s">
        <v>113</v>
      </c>
      <c r="B32" s="148"/>
      <c r="C32" s="147"/>
      <c r="H32" s="94"/>
      <c r="J32" s="147"/>
      <c r="K32" s="147"/>
    </row>
    <row r="33" spans="1:11" ht="15" customHeight="1" x14ac:dyDescent="0.15">
      <c r="A33" s="147" t="s">
        <v>114</v>
      </c>
      <c r="B33" s="148"/>
      <c r="C33" s="147"/>
      <c r="H33" s="94"/>
      <c r="J33" s="147"/>
      <c r="K33" s="147"/>
    </row>
    <row r="34" spans="1:11" ht="15" customHeight="1" x14ac:dyDescent="0.15">
      <c r="A34" s="147" t="s">
        <v>186</v>
      </c>
      <c r="B34" s="148"/>
      <c r="C34" s="147"/>
      <c r="H34" s="17">
        <f>SUM(H26:H33)</f>
        <v>0</v>
      </c>
      <c r="J34" s="147"/>
      <c r="K34" s="147"/>
    </row>
    <row r="35" spans="1:11" ht="10.5" customHeight="1" x14ac:dyDescent="0.15">
      <c r="A35" s="147"/>
      <c r="B35" s="148"/>
      <c r="C35" s="147"/>
      <c r="J35" s="147"/>
      <c r="K35" s="147"/>
    </row>
    <row r="36" spans="1:11" ht="15" customHeight="1" x14ac:dyDescent="0.15">
      <c r="A36" s="11" t="s">
        <v>188</v>
      </c>
      <c r="B36" s="148"/>
      <c r="C36" s="147"/>
      <c r="J36" s="147"/>
      <c r="K36" s="147"/>
    </row>
    <row r="37" spans="1:11" ht="15" customHeight="1" x14ac:dyDescent="0.15">
      <c r="A37" s="147" t="s">
        <v>189</v>
      </c>
      <c r="B37" s="148"/>
      <c r="C37" s="147"/>
      <c r="H37" s="94"/>
      <c r="J37" s="147"/>
      <c r="K37" s="147"/>
    </row>
    <row r="38" spans="1:11" ht="15" customHeight="1" x14ac:dyDescent="0.15">
      <c r="A38" s="147" t="s">
        <v>116</v>
      </c>
      <c r="B38" s="148"/>
      <c r="C38" s="147"/>
      <c r="H38" s="94"/>
      <c r="J38" s="147"/>
      <c r="K38" s="147"/>
    </row>
    <row r="39" spans="1:11" ht="15" customHeight="1" x14ac:dyDescent="0.15">
      <c r="A39" s="147" t="s">
        <v>190</v>
      </c>
      <c r="B39" s="148"/>
      <c r="C39" s="147"/>
      <c r="H39" s="94"/>
      <c r="J39" s="147"/>
      <c r="K39" s="147"/>
    </row>
    <row r="40" spans="1:11" ht="15" customHeight="1" x14ac:dyDescent="0.15">
      <c r="A40" s="147" t="s">
        <v>115</v>
      </c>
      <c r="B40" s="148"/>
      <c r="C40" s="147"/>
      <c r="H40" s="94"/>
      <c r="J40" s="147"/>
      <c r="K40" s="147"/>
    </row>
    <row r="41" spans="1:11" ht="15" customHeight="1" x14ac:dyDescent="0.15">
      <c r="A41" s="147" t="s">
        <v>186</v>
      </c>
      <c r="B41" s="148"/>
      <c r="C41" s="147"/>
      <c r="H41" s="17">
        <f>SUM(H37:H40)</f>
        <v>0</v>
      </c>
      <c r="J41" s="147"/>
      <c r="K41" s="147"/>
    </row>
    <row r="42" spans="1:11" x14ac:dyDescent="0.15">
      <c r="A42" s="147"/>
      <c r="B42" s="148"/>
      <c r="C42" s="147"/>
      <c r="J42" s="147"/>
      <c r="K42" s="147"/>
    </row>
    <row r="43" spans="1:11" ht="27" customHeight="1" x14ac:dyDescent="0.15">
      <c r="A43" s="280" t="s">
        <v>191</v>
      </c>
      <c r="B43" s="280"/>
      <c r="C43" s="280"/>
      <c r="D43" s="280"/>
      <c r="E43" s="280"/>
      <c r="F43" s="280"/>
      <c r="G43" s="280"/>
      <c r="H43" s="280"/>
      <c r="J43" s="147"/>
      <c r="K43" s="147"/>
    </row>
    <row r="44" spans="1:11" ht="15" customHeight="1" x14ac:dyDescent="0.15">
      <c r="A44" s="315"/>
      <c r="B44" s="316"/>
      <c r="C44" s="316"/>
      <c r="D44" s="316"/>
      <c r="E44" s="316"/>
      <c r="F44" s="316"/>
      <c r="G44" s="316"/>
      <c r="H44" s="316"/>
      <c r="I44" s="316"/>
      <c r="J44" s="317"/>
      <c r="K44" s="147"/>
    </row>
    <row r="45" spans="1:11" ht="15" customHeight="1" x14ac:dyDescent="0.15">
      <c r="A45" s="318"/>
      <c r="B45" s="319"/>
      <c r="C45" s="319"/>
      <c r="D45" s="319"/>
      <c r="E45" s="319"/>
      <c r="F45" s="319"/>
      <c r="G45" s="319"/>
      <c r="H45" s="319"/>
      <c r="I45" s="319"/>
      <c r="J45" s="320"/>
      <c r="K45" s="147"/>
    </row>
    <row r="46" spans="1:11" x14ac:dyDescent="0.15">
      <c r="A46" s="147"/>
      <c r="B46" s="148"/>
      <c r="C46" s="147"/>
      <c r="J46" s="147"/>
      <c r="K46" s="147"/>
    </row>
    <row r="47" spans="1:11" x14ac:dyDescent="0.15">
      <c r="A47" s="11" t="s">
        <v>192</v>
      </c>
      <c r="B47" s="148"/>
      <c r="C47" s="147"/>
      <c r="J47" s="147"/>
      <c r="K47" s="147"/>
    </row>
    <row r="48" spans="1:11" ht="15" customHeight="1" x14ac:dyDescent="0.15">
      <c r="A48" s="147" t="s">
        <v>193</v>
      </c>
      <c r="B48" s="148"/>
      <c r="C48" s="147"/>
      <c r="H48" s="94"/>
      <c r="J48" s="147"/>
      <c r="K48" s="147"/>
    </row>
    <row r="49" spans="1:12" ht="15" customHeight="1" x14ac:dyDescent="0.15">
      <c r="A49" s="147" t="s">
        <v>194</v>
      </c>
      <c r="B49" s="148"/>
      <c r="C49" s="147"/>
      <c r="H49" s="94"/>
      <c r="J49" s="147"/>
      <c r="K49" s="147"/>
    </row>
    <row r="50" spans="1:12" ht="15" customHeight="1" x14ac:dyDescent="0.15">
      <c r="A50" s="147" t="s">
        <v>186</v>
      </c>
      <c r="B50" s="148"/>
      <c r="C50" s="147"/>
      <c r="H50" s="17">
        <f>SUM(H48:H49)</f>
        <v>0</v>
      </c>
      <c r="J50" s="147"/>
      <c r="K50" s="147"/>
    </row>
    <row r="51" spans="1:12" ht="15" customHeight="1" x14ac:dyDescent="0.15">
      <c r="A51" s="147"/>
      <c r="B51" s="148"/>
      <c r="C51" s="147"/>
      <c r="J51" s="147"/>
      <c r="K51" s="147"/>
    </row>
    <row r="52" spans="1:12" ht="15.75" customHeight="1" x14ac:dyDescent="0.15">
      <c r="A52" s="147"/>
      <c r="B52" s="148"/>
      <c r="C52" s="147"/>
      <c r="J52" s="147"/>
      <c r="K52" s="147"/>
    </row>
    <row r="53" spans="1:12" ht="15" customHeight="1" x14ac:dyDescent="0.15">
      <c r="A53" s="321" t="s">
        <v>195</v>
      </c>
      <c r="B53" s="321"/>
      <c r="C53" s="321"/>
      <c r="D53" s="321"/>
      <c r="E53" s="321"/>
      <c r="F53" s="321"/>
      <c r="G53" s="321"/>
      <c r="H53" s="321"/>
      <c r="I53" s="321"/>
      <c r="J53" s="321"/>
      <c r="K53" s="321"/>
      <c r="L53" s="18"/>
    </row>
    <row r="54" spans="1:12" x14ac:dyDescent="0.15">
      <c r="A54" s="321"/>
      <c r="B54" s="321"/>
      <c r="C54" s="321"/>
      <c r="D54" s="321"/>
      <c r="E54" s="321"/>
      <c r="F54" s="321"/>
      <c r="G54" s="321"/>
      <c r="H54" s="321"/>
      <c r="I54" s="321"/>
      <c r="J54" s="321"/>
      <c r="K54" s="321"/>
    </row>
    <row r="55" spans="1:12" ht="15" customHeight="1" x14ac:dyDescent="0.2">
      <c r="A55" s="322"/>
      <c r="B55" s="323"/>
      <c r="C55" s="323"/>
      <c r="D55" s="323"/>
      <c r="E55" s="323"/>
      <c r="F55" s="323"/>
      <c r="G55" s="323"/>
      <c r="H55" s="323"/>
      <c r="I55" s="323"/>
      <c r="J55" s="324"/>
      <c r="K55" s="19"/>
    </row>
    <row r="56" spans="1:12" ht="15" customHeight="1" x14ac:dyDescent="0.2">
      <c r="A56" s="325"/>
      <c r="B56" s="326"/>
      <c r="C56" s="326"/>
      <c r="D56" s="326"/>
      <c r="E56" s="326"/>
      <c r="F56" s="326"/>
      <c r="G56" s="326"/>
      <c r="H56" s="326"/>
      <c r="I56" s="326"/>
      <c r="J56" s="327"/>
      <c r="K56" s="19"/>
    </row>
    <row r="57" spans="1:12" ht="15" customHeight="1" x14ac:dyDescent="0.2">
      <c r="A57" s="325"/>
      <c r="B57" s="326"/>
      <c r="C57" s="326"/>
      <c r="D57" s="326"/>
      <c r="E57" s="326"/>
      <c r="F57" s="326"/>
      <c r="G57" s="326"/>
      <c r="H57" s="326"/>
      <c r="I57" s="326"/>
      <c r="J57" s="327"/>
      <c r="K57" s="19"/>
    </row>
    <row r="58" spans="1:12" ht="15" customHeight="1" x14ac:dyDescent="0.15">
      <c r="A58" s="325"/>
      <c r="B58" s="326"/>
      <c r="C58" s="326"/>
      <c r="D58" s="326"/>
      <c r="E58" s="326"/>
      <c r="F58" s="326"/>
      <c r="G58" s="326"/>
      <c r="H58" s="326"/>
      <c r="I58" s="326"/>
      <c r="J58" s="327"/>
    </row>
    <row r="59" spans="1:12" ht="15" customHeight="1" x14ac:dyDescent="0.15">
      <c r="A59" s="328"/>
      <c r="B59" s="329"/>
      <c r="C59" s="329"/>
      <c r="D59" s="329"/>
      <c r="E59" s="329"/>
      <c r="F59" s="329"/>
      <c r="G59" s="329"/>
      <c r="H59" s="329"/>
      <c r="I59" s="329"/>
      <c r="J59" s="330"/>
    </row>
    <row r="60" spans="1:12" ht="15" customHeight="1" x14ac:dyDescent="0.15">
      <c r="C60" s="20"/>
      <c r="D60" s="20"/>
      <c r="E60" s="20"/>
      <c r="F60" s="20"/>
      <c r="G60" s="20"/>
      <c r="H60" s="20"/>
      <c r="I60" s="20"/>
      <c r="J60" s="20"/>
      <c r="K60" s="20"/>
    </row>
    <row r="61" spans="1:12" x14ac:dyDescent="0.15">
      <c r="A61" s="147" t="s">
        <v>117</v>
      </c>
      <c r="B61" s="148"/>
      <c r="C61" s="147"/>
      <c r="J61" s="147"/>
      <c r="K61" s="147"/>
    </row>
    <row r="62" spans="1:12" x14ac:dyDescent="0.15">
      <c r="A62" s="331" t="s">
        <v>118</v>
      </c>
      <c r="B62" s="331"/>
      <c r="C62" s="331"/>
      <c r="D62" s="331"/>
      <c r="E62" s="331"/>
      <c r="F62" s="331"/>
      <c r="G62" s="331"/>
      <c r="H62" s="331"/>
      <c r="I62" s="331"/>
      <c r="J62" s="331"/>
      <c r="K62" s="331"/>
    </row>
    <row r="63" spans="1:12" x14ac:dyDescent="0.15">
      <c r="A63" s="331"/>
      <c r="B63" s="331"/>
      <c r="C63" s="331"/>
      <c r="D63" s="331"/>
      <c r="E63" s="331"/>
      <c r="F63" s="331"/>
      <c r="G63" s="331"/>
      <c r="H63" s="331"/>
      <c r="I63" s="331"/>
      <c r="J63" s="331"/>
      <c r="K63" s="331"/>
    </row>
    <row r="64" spans="1:12" x14ac:dyDescent="0.15">
      <c r="A64" s="331"/>
      <c r="B64" s="331"/>
      <c r="C64" s="331"/>
      <c r="D64" s="331"/>
      <c r="E64" s="331"/>
      <c r="F64" s="331"/>
      <c r="G64" s="331"/>
      <c r="H64" s="331"/>
      <c r="I64" s="331"/>
      <c r="J64" s="331"/>
      <c r="K64" s="331"/>
    </row>
    <row r="65" spans="1:11" x14ac:dyDescent="0.15">
      <c r="A65" s="331"/>
      <c r="B65" s="331"/>
      <c r="C65" s="331"/>
      <c r="D65" s="331"/>
      <c r="E65" s="331"/>
      <c r="F65" s="331"/>
      <c r="G65" s="331"/>
      <c r="H65" s="331"/>
      <c r="I65" s="331"/>
      <c r="J65" s="331"/>
      <c r="K65" s="331"/>
    </row>
    <row r="66" spans="1:11" x14ac:dyDescent="0.15">
      <c r="A66" s="21"/>
    </row>
    <row r="67" spans="1:11" x14ac:dyDescent="0.15">
      <c r="A67" s="21"/>
    </row>
    <row r="68" spans="1:11" x14ac:dyDescent="0.15">
      <c r="A68" s="22"/>
    </row>
  </sheetData>
  <mergeCells count="11">
    <mergeCell ref="A2:J2"/>
    <mergeCell ref="A44:J45"/>
    <mergeCell ref="A53:K54"/>
    <mergeCell ref="A55:J59"/>
    <mergeCell ref="A62:K65"/>
    <mergeCell ref="A7:F7"/>
    <mergeCell ref="A14:F15"/>
    <mergeCell ref="A17:F18"/>
    <mergeCell ref="A20:F21"/>
    <mergeCell ref="A43:H43"/>
    <mergeCell ref="F3:J4"/>
  </mergeCells>
  <pageMargins left="0.70866141732283472" right="0.51181102362204722" top="0.78740157480314965" bottom="0.78740157480314965"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b91a614-30b5-42df-9e31-f91b58560773">
      <Terms xmlns="http://schemas.microsoft.com/office/infopath/2007/PartnerControls"/>
    </lcf76f155ced4ddcb4097134ff3c332f>
    <TaxCatchAll xmlns="81006aa2-4a7c-4ba9-9a77-df8a84b1ff0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3ADD1D59EC4F5489FB6A247E581F85C" ma:contentTypeVersion="14" ma:contentTypeDescription="Ein neues Dokument erstellen." ma:contentTypeScope="" ma:versionID="66177ca6a09641a5ab767a51fc71bf4e">
  <xsd:schema xmlns:xsd="http://www.w3.org/2001/XMLSchema" xmlns:xs="http://www.w3.org/2001/XMLSchema" xmlns:p="http://schemas.microsoft.com/office/2006/metadata/properties" xmlns:ns2="fb91a614-30b5-42df-9e31-f91b58560773" xmlns:ns3="81006aa2-4a7c-4ba9-9a77-df8a84b1ff0e" targetNamespace="http://schemas.microsoft.com/office/2006/metadata/properties" ma:root="true" ma:fieldsID="130050f016912800714c6c09ef16cedc" ns2:_="" ns3:_="">
    <xsd:import namespace="fb91a614-30b5-42df-9e31-f91b58560773"/>
    <xsd:import namespace="81006aa2-4a7c-4ba9-9a77-df8a84b1ff0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91a614-30b5-42df-9e31-f91b585607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ec69d39a-84cf-4911-b580-999aabb02cd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006aa2-4a7c-4ba9-9a77-df8a84b1ff0e"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d33f219-a069-4efc-aa4d-36654107a860}" ma:internalName="TaxCatchAll" ma:showField="CatchAllData" ma:web="81006aa2-4a7c-4ba9-9a77-df8a84b1ff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D8F5D6-7661-4BB6-A5FD-62E09BAAA0DB}">
  <ds:schemaRefs>
    <ds:schemaRef ds:uri="http://schemas.microsoft.com/sharepoint/v3/contenttype/forms"/>
  </ds:schemaRefs>
</ds:datastoreItem>
</file>

<file path=customXml/itemProps2.xml><?xml version="1.0" encoding="utf-8"?>
<ds:datastoreItem xmlns:ds="http://schemas.openxmlformats.org/officeDocument/2006/customXml" ds:itemID="{9878AD87-4A41-498A-96E3-B25FA104E105}">
  <ds:schemaRefs>
    <ds:schemaRef ds:uri="http://schemas.microsoft.com/office/2006/metadata/properties"/>
    <ds:schemaRef ds:uri="http://schemas.microsoft.com/office/infopath/2007/PartnerControls"/>
    <ds:schemaRef ds:uri="fb91a614-30b5-42df-9e31-f91b58560773"/>
    <ds:schemaRef ds:uri="81006aa2-4a7c-4ba9-9a77-df8a84b1ff0e"/>
  </ds:schemaRefs>
</ds:datastoreItem>
</file>

<file path=customXml/itemProps3.xml><?xml version="1.0" encoding="utf-8"?>
<ds:datastoreItem xmlns:ds="http://schemas.openxmlformats.org/officeDocument/2006/customXml" ds:itemID="{8C6BB91A-9033-45BD-9529-C72E5E7462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91a614-30b5-42df-9e31-f91b58560773"/>
    <ds:schemaRef ds:uri="81006aa2-4a7c-4ba9-9a77-df8a84b1ff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8</vt:i4>
      </vt:variant>
      <vt:variant>
        <vt:lpstr>Benannte Bereiche</vt:lpstr>
      </vt:variant>
      <vt:variant>
        <vt:i4>4</vt:i4>
      </vt:variant>
    </vt:vector>
  </HeadingPairs>
  <TitlesOfParts>
    <vt:vector size="12" baseType="lpstr">
      <vt:lpstr>1.Seite</vt:lpstr>
      <vt:lpstr>Übersicht</vt:lpstr>
      <vt:lpstr>Ausgaben</vt:lpstr>
      <vt:lpstr>Einnahmen</vt:lpstr>
      <vt:lpstr>Teilnehmerliste verkürzt</vt:lpstr>
      <vt:lpstr>Finanzierungsplan</vt:lpstr>
      <vt:lpstr>inhaltlich_</vt:lpstr>
      <vt:lpstr>Zielgruppenerreichung</vt:lpstr>
      <vt:lpstr>'1.Seite'!Druckbereich</vt:lpstr>
      <vt:lpstr>Zielgruppenerreichung!Druckbereich</vt:lpstr>
      <vt:lpstr>Ausgaben!Drucktitel</vt:lpstr>
      <vt:lpstr>Einnahmen!Drucktitel</vt:lpstr>
    </vt:vector>
  </TitlesOfParts>
  <Manager/>
  <Company>LRA UHK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Engel, Angelika</dc:creator>
  <cp:keywords/>
  <dc:description/>
  <cp:lastModifiedBy>Nick Böttner</cp:lastModifiedBy>
  <cp:revision/>
  <dcterms:created xsi:type="dcterms:W3CDTF">2009-07-28T14:35:50Z</dcterms:created>
  <dcterms:modified xsi:type="dcterms:W3CDTF">2025-06-11T07:05:29Z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0x01010003ADD1D59EC4F5489FB6A247E581F85C</vt:lpwstr>
  </property>
</Properties>
</file>